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FF\Documents\Wedstrijdvoorbereiding\2017\UEC\Bordeaux\Day2\"/>
    </mc:Choice>
  </mc:AlternateContent>
  <workbookProtection workbookPassword="9336" lockStructure="1"/>
  <bookViews>
    <workbookView xWindow="0" yWindow="0" windowWidth="20490" windowHeight="7530"/>
  </bookViews>
  <sheets>
    <sheet name="RiderEntry" sheetId="1" r:id="rId1"/>
    <sheet name="Classes" sheetId="2" state="hidden" r:id="rId2"/>
  </sheets>
  <definedNames>
    <definedName name="_xlnm._FilterDatabase" localSheetId="1" hidden="1">Classes!$B$1:$B$197</definedName>
    <definedName name="_xlnm._FilterDatabase" localSheetId="0" hidden="1">RiderEntry!$A$11:$N$505</definedName>
    <definedName name="_xlnm.Print_Titles" localSheetId="0">RiderEntry!$J:$J,RiderEntry!$10:$11</definedName>
    <definedName name="_xlnm.Extract" localSheetId="1">Classes!$D$1</definedName>
  </definedNames>
  <calcPr calcId="171027"/>
</workbook>
</file>

<file path=xl/calcChain.xml><?xml version="1.0" encoding="utf-8"?>
<calcChain xmlns="http://schemas.openxmlformats.org/spreadsheetml/2006/main">
  <c r="A506" i="1" l="1"/>
  <c r="I506" i="1"/>
  <c r="J506" i="1"/>
  <c r="K506" i="1"/>
  <c r="L506" i="1"/>
  <c r="M506" i="1"/>
  <c r="N506" i="1" s="1"/>
  <c r="A507" i="1"/>
  <c r="I507" i="1"/>
  <c r="J507" i="1"/>
  <c r="K507" i="1"/>
  <c r="L507" i="1"/>
  <c r="M507" i="1"/>
  <c r="N507" i="1"/>
  <c r="A508" i="1"/>
  <c r="I508" i="1"/>
  <c r="J508" i="1"/>
  <c r="K508" i="1"/>
  <c r="L508" i="1"/>
  <c r="M508" i="1"/>
  <c r="N508" i="1" s="1"/>
  <c r="A509" i="1"/>
  <c r="I509" i="1"/>
  <c r="J509" i="1"/>
  <c r="K509" i="1"/>
  <c r="L509" i="1"/>
  <c r="M509" i="1"/>
  <c r="N509" i="1"/>
  <c r="A510" i="1"/>
  <c r="I510" i="1"/>
  <c r="J510" i="1"/>
  <c r="K510" i="1"/>
  <c r="L510" i="1"/>
  <c r="M510" i="1"/>
  <c r="N510" i="1" s="1"/>
  <c r="A511" i="1"/>
  <c r="I511" i="1"/>
  <c r="J511" i="1"/>
  <c r="K511" i="1"/>
  <c r="L511" i="1"/>
  <c r="M511" i="1"/>
  <c r="N511" i="1"/>
  <c r="A512" i="1"/>
  <c r="I512" i="1"/>
  <c r="J512" i="1"/>
  <c r="K512" i="1"/>
  <c r="L512" i="1"/>
  <c r="M512" i="1"/>
  <c r="N512" i="1" s="1"/>
  <c r="A513" i="1"/>
  <c r="I513" i="1"/>
  <c r="J513" i="1"/>
  <c r="K513" i="1"/>
  <c r="L513" i="1"/>
  <c r="M513" i="1"/>
  <c r="N513" i="1"/>
  <c r="A514" i="1"/>
  <c r="I514" i="1"/>
  <c r="J514" i="1"/>
  <c r="K514" i="1"/>
  <c r="L514" i="1"/>
  <c r="M514" i="1"/>
  <c r="N514" i="1" s="1"/>
  <c r="A515" i="1"/>
  <c r="I515" i="1"/>
  <c r="J515" i="1"/>
  <c r="K515" i="1"/>
  <c r="L515" i="1"/>
  <c r="M515" i="1"/>
  <c r="N515" i="1"/>
  <c r="A516" i="1"/>
  <c r="I516" i="1"/>
  <c r="J516" i="1"/>
  <c r="K516" i="1"/>
  <c r="L516" i="1"/>
  <c r="M516" i="1"/>
  <c r="N516" i="1" s="1"/>
  <c r="A517" i="1"/>
  <c r="I517" i="1"/>
  <c r="J517" i="1"/>
  <c r="K517" i="1"/>
  <c r="L517" i="1"/>
  <c r="M517" i="1"/>
  <c r="N517" i="1"/>
  <c r="A518" i="1"/>
  <c r="I518" i="1"/>
  <c r="J518" i="1"/>
  <c r="K518" i="1"/>
  <c r="L518" i="1"/>
  <c r="M518" i="1"/>
  <c r="N518" i="1" s="1"/>
  <c r="A519" i="1"/>
  <c r="I519" i="1"/>
  <c r="J519" i="1"/>
  <c r="K519" i="1"/>
  <c r="L519" i="1"/>
  <c r="M519" i="1"/>
  <c r="N519" i="1"/>
  <c r="A520" i="1"/>
  <c r="I520" i="1"/>
  <c r="J520" i="1"/>
  <c r="K520" i="1"/>
  <c r="L520" i="1"/>
  <c r="M520" i="1"/>
  <c r="N520" i="1" s="1"/>
  <c r="A521" i="1"/>
  <c r="I521" i="1"/>
  <c r="J521" i="1"/>
  <c r="K521" i="1"/>
  <c r="L521" i="1"/>
  <c r="M521" i="1"/>
  <c r="N521" i="1"/>
  <c r="A522" i="1"/>
  <c r="I522" i="1"/>
  <c r="J522" i="1"/>
  <c r="K522" i="1"/>
  <c r="L522" i="1"/>
  <c r="M522" i="1"/>
  <c r="N522" i="1" s="1"/>
  <c r="A523" i="1"/>
  <c r="I523" i="1"/>
  <c r="J523" i="1"/>
  <c r="K523" i="1"/>
  <c r="L523" i="1"/>
  <c r="M523" i="1"/>
  <c r="N523" i="1"/>
  <c r="A524" i="1"/>
  <c r="I524" i="1"/>
  <c r="J524" i="1"/>
  <c r="K524" i="1"/>
  <c r="L524" i="1"/>
  <c r="M524" i="1"/>
  <c r="N524" i="1" s="1"/>
  <c r="A525" i="1"/>
  <c r="I525" i="1"/>
  <c r="J525" i="1"/>
  <c r="K525" i="1"/>
  <c r="L525" i="1"/>
  <c r="M525" i="1"/>
  <c r="N525" i="1"/>
  <c r="A526" i="1"/>
  <c r="I526" i="1"/>
  <c r="J526" i="1"/>
  <c r="K526" i="1"/>
  <c r="L526" i="1"/>
  <c r="M526" i="1"/>
  <c r="N526" i="1" s="1"/>
  <c r="A527" i="1"/>
  <c r="I527" i="1"/>
  <c r="J527" i="1"/>
  <c r="K527" i="1"/>
  <c r="L527" i="1"/>
  <c r="M527" i="1"/>
  <c r="N527" i="1"/>
  <c r="A528" i="1"/>
  <c r="I528" i="1"/>
  <c r="J528" i="1"/>
  <c r="K528" i="1"/>
  <c r="L528" i="1"/>
  <c r="M528" i="1"/>
  <c r="N528" i="1" s="1"/>
  <c r="A529" i="1"/>
  <c r="I529" i="1"/>
  <c r="J529" i="1"/>
  <c r="K529" i="1"/>
  <c r="L529" i="1"/>
  <c r="M529" i="1"/>
  <c r="N529" i="1"/>
  <c r="A530" i="1"/>
  <c r="I530" i="1"/>
  <c r="J530" i="1"/>
  <c r="K530" i="1"/>
  <c r="L530" i="1"/>
  <c r="M530" i="1"/>
  <c r="N530" i="1" s="1"/>
  <c r="A531" i="1"/>
  <c r="I531" i="1"/>
  <c r="J531" i="1"/>
  <c r="K531" i="1"/>
  <c r="L531" i="1"/>
  <c r="M531" i="1"/>
  <c r="N531" i="1"/>
  <c r="A532" i="1"/>
  <c r="I532" i="1"/>
  <c r="J532" i="1"/>
  <c r="K532" i="1"/>
  <c r="L532" i="1"/>
  <c r="M532" i="1"/>
  <c r="N532" i="1" s="1"/>
  <c r="A533" i="1"/>
  <c r="I533" i="1"/>
  <c r="J533" i="1"/>
  <c r="K533" i="1"/>
  <c r="L533" i="1"/>
  <c r="M533" i="1"/>
  <c r="N533" i="1"/>
  <c r="A534" i="1"/>
  <c r="I534" i="1"/>
  <c r="J534" i="1"/>
  <c r="K534" i="1"/>
  <c r="L534" i="1"/>
  <c r="M534" i="1"/>
  <c r="N534" i="1" s="1"/>
  <c r="A535" i="1"/>
  <c r="I535" i="1"/>
  <c r="J535" i="1"/>
  <c r="K535" i="1"/>
  <c r="L535" i="1"/>
  <c r="M535" i="1"/>
  <c r="N535" i="1"/>
  <c r="A536" i="1"/>
  <c r="I536" i="1"/>
  <c r="J536" i="1"/>
  <c r="K536" i="1"/>
  <c r="L536" i="1"/>
  <c r="M536" i="1"/>
  <c r="N536" i="1" s="1"/>
  <c r="A537" i="1"/>
  <c r="I537" i="1"/>
  <c r="J537" i="1"/>
  <c r="K537" i="1"/>
  <c r="L537" i="1"/>
  <c r="M537" i="1"/>
  <c r="N537" i="1"/>
  <c r="A538" i="1"/>
  <c r="I538" i="1"/>
  <c r="J538" i="1"/>
  <c r="K538" i="1"/>
  <c r="L538" i="1"/>
  <c r="M538" i="1"/>
  <c r="N538" i="1" s="1"/>
  <c r="A539" i="1"/>
  <c r="I539" i="1"/>
  <c r="J539" i="1"/>
  <c r="K539" i="1"/>
  <c r="L539" i="1"/>
  <c r="M539" i="1"/>
  <c r="N539" i="1"/>
  <c r="A540" i="1"/>
  <c r="I540" i="1"/>
  <c r="J540" i="1"/>
  <c r="K540" i="1"/>
  <c r="L540" i="1"/>
  <c r="M540" i="1"/>
  <c r="N540" i="1" s="1"/>
  <c r="A541" i="1"/>
  <c r="I541" i="1"/>
  <c r="J541" i="1"/>
  <c r="K541" i="1"/>
  <c r="L541" i="1"/>
  <c r="M541" i="1"/>
  <c r="N541" i="1"/>
  <c r="A542" i="1"/>
  <c r="I542" i="1"/>
  <c r="J542" i="1"/>
  <c r="K542" i="1"/>
  <c r="L542" i="1"/>
  <c r="M542" i="1"/>
  <c r="N542" i="1" s="1"/>
  <c r="A543" i="1"/>
  <c r="I543" i="1"/>
  <c r="J543" i="1"/>
  <c r="K543" i="1"/>
  <c r="L543" i="1"/>
  <c r="M543" i="1"/>
  <c r="N543" i="1"/>
  <c r="A544" i="1"/>
  <c r="I544" i="1"/>
  <c r="J544" i="1"/>
  <c r="K544" i="1"/>
  <c r="L544" i="1"/>
  <c r="M544" i="1"/>
  <c r="N544" i="1" s="1"/>
  <c r="A545" i="1"/>
  <c r="I545" i="1"/>
  <c r="J545" i="1"/>
  <c r="K545" i="1"/>
  <c r="L545" i="1"/>
  <c r="M545" i="1"/>
  <c r="N545" i="1"/>
  <c r="A546" i="1"/>
  <c r="I546" i="1"/>
  <c r="J546" i="1"/>
  <c r="K546" i="1"/>
  <c r="L546" i="1"/>
  <c r="M546" i="1"/>
  <c r="N546" i="1" s="1"/>
  <c r="A547" i="1"/>
  <c r="I547" i="1"/>
  <c r="J547" i="1"/>
  <c r="K547" i="1"/>
  <c r="L547" i="1"/>
  <c r="M547" i="1"/>
  <c r="N547" i="1"/>
  <c r="A548" i="1"/>
  <c r="I548" i="1"/>
  <c r="J548" i="1"/>
  <c r="K548" i="1"/>
  <c r="L548" i="1"/>
  <c r="M548" i="1"/>
  <c r="N548" i="1" s="1"/>
  <c r="A549" i="1"/>
  <c r="I549" i="1"/>
  <c r="J549" i="1"/>
  <c r="K549" i="1"/>
  <c r="L549" i="1"/>
  <c r="M549" i="1"/>
  <c r="N549" i="1"/>
  <c r="A550" i="1"/>
  <c r="I550" i="1"/>
  <c r="J550" i="1"/>
  <c r="K550" i="1"/>
  <c r="L550" i="1"/>
  <c r="M550" i="1"/>
  <c r="N550" i="1" s="1"/>
  <c r="A551" i="1"/>
  <c r="I551" i="1"/>
  <c r="J551" i="1"/>
  <c r="K551" i="1"/>
  <c r="L551" i="1"/>
  <c r="M551" i="1"/>
  <c r="N551" i="1"/>
  <c r="A552" i="1"/>
  <c r="I552" i="1"/>
  <c r="J552" i="1"/>
  <c r="K552" i="1"/>
  <c r="L552" i="1"/>
  <c r="M552" i="1"/>
  <c r="N552" i="1" s="1"/>
  <c r="A553" i="1"/>
  <c r="I553" i="1"/>
  <c r="J553" i="1"/>
  <c r="K553" i="1"/>
  <c r="L553" i="1"/>
  <c r="M553" i="1"/>
  <c r="N553" i="1"/>
  <c r="A554" i="1"/>
  <c r="I554" i="1"/>
  <c r="J554" i="1"/>
  <c r="K554" i="1"/>
  <c r="L554" i="1"/>
  <c r="M554" i="1"/>
  <c r="N554" i="1" s="1"/>
  <c r="A555" i="1"/>
  <c r="I555" i="1"/>
  <c r="J555" i="1"/>
  <c r="K555" i="1"/>
  <c r="L555" i="1"/>
  <c r="M555" i="1"/>
  <c r="N555" i="1"/>
  <c r="A556" i="1"/>
  <c r="I556" i="1"/>
  <c r="J556" i="1"/>
  <c r="K556" i="1"/>
  <c r="L556" i="1"/>
  <c r="M556" i="1"/>
  <c r="N556" i="1" s="1"/>
  <c r="A557" i="1"/>
  <c r="I557" i="1"/>
  <c r="J557" i="1"/>
  <c r="K557" i="1"/>
  <c r="L557" i="1"/>
  <c r="M557" i="1"/>
  <c r="N557" i="1"/>
  <c r="A558" i="1"/>
  <c r="I558" i="1"/>
  <c r="J558" i="1"/>
  <c r="K558" i="1"/>
  <c r="L558" i="1"/>
  <c r="M558" i="1"/>
  <c r="N558" i="1" s="1"/>
  <c r="A559" i="1"/>
  <c r="I559" i="1"/>
  <c r="J559" i="1"/>
  <c r="K559" i="1"/>
  <c r="L559" i="1"/>
  <c r="M559" i="1"/>
  <c r="N559" i="1"/>
  <c r="A560" i="1"/>
  <c r="I560" i="1"/>
  <c r="J560" i="1"/>
  <c r="K560" i="1"/>
  <c r="L560" i="1"/>
  <c r="M560" i="1"/>
  <c r="N560" i="1" s="1"/>
  <c r="A561" i="1"/>
  <c r="I561" i="1"/>
  <c r="J561" i="1"/>
  <c r="K561" i="1"/>
  <c r="L561" i="1"/>
  <c r="M561" i="1"/>
  <c r="N561" i="1"/>
  <c r="A562" i="1"/>
  <c r="I562" i="1"/>
  <c r="J562" i="1"/>
  <c r="K562" i="1"/>
  <c r="L562" i="1"/>
  <c r="M562" i="1"/>
  <c r="N562" i="1" s="1"/>
  <c r="A563" i="1"/>
  <c r="I563" i="1"/>
  <c r="J563" i="1"/>
  <c r="K563" i="1"/>
  <c r="L563" i="1"/>
  <c r="M563" i="1"/>
  <c r="N563" i="1"/>
  <c r="A564" i="1"/>
  <c r="I564" i="1"/>
  <c r="J564" i="1"/>
  <c r="K564" i="1"/>
  <c r="L564" i="1"/>
  <c r="M564" i="1"/>
  <c r="N564" i="1" s="1"/>
  <c r="A565" i="1"/>
  <c r="I565" i="1"/>
  <c r="J565" i="1"/>
  <c r="K565" i="1"/>
  <c r="L565" i="1"/>
  <c r="M565" i="1"/>
  <c r="N565" i="1"/>
  <c r="A566" i="1"/>
  <c r="I566" i="1"/>
  <c r="J566" i="1"/>
  <c r="K566" i="1"/>
  <c r="L566" i="1"/>
  <c r="M566" i="1"/>
  <c r="N566" i="1" s="1"/>
  <c r="A567" i="1"/>
  <c r="I567" i="1"/>
  <c r="J567" i="1"/>
  <c r="K567" i="1"/>
  <c r="L567" i="1"/>
  <c r="M567" i="1"/>
  <c r="N567" i="1"/>
  <c r="A568" i="1"/>
  <c r="I568" i="1"/>
  <c r="J568" i="1"/>
  <c r="K568" i="1"/>
  <c r="L568" i="1"/>
  <c r="M568" i="1"/>
  <c r="N568" i="1" s="1"/>
  <c r="A569" i="1"/>
  <c r="I569" i="1"/>
  <c r="J569" i="1"/>
  <c r="K569" i="1"/>
  <c r="L569" i="1"/>
  <c r="M569" i="1"/>
  <c r="N569" i="1"/>
  <c r="A570" i="1"/>
  <c r="I570" i="1"/>
  <c r="J570" i="1"/>
  <c r="K570" i="1"/>
  <c r="L570" i="1"/>
  <c r="M570" i="1"/>
  <c r="N570" i="1" s="1"/>
  <c r="A571" i="1"/>
  <c r="I571" i="1"/>
  <c r="J571" i="1"/>
  <c r="K571" i="1"/>
  <c r="L571" i="1"/>
  <c r="M571" i="1"/>
  <c r="N571" i="1"/>
  <c r="A572" i="1"/>
  <c r="I572" i="1"/>
  <c r="J572" i="1"/>
  <c r="K572" i="1"/>
  <c r="L572" i="1"/>
  <c r="M572" i="1"/>
  <c r="N572" i="1" s="1"/>
  <c r="A573" i="1"/>
  <c r="I573" i="1"/>
  <c r="J573" i="1"/>
  <c r="K573" i="1"/>
  <c r="L573" i="1"/>
  <c r="M573" i="1"/>
  <c r="N573" i="1"/>
  <c r="A574" i="1"/>
  <c r="I574" i="1"/>
  <c r="J574" i="1"/>
  <c r="K574" i="1"/>
  <c r="L574" i="1"/>
  <c r="M574" i="1"/>
  <c r="N574" i="1" s="1"/>
  <c r="A575" i="1"/>
  <c r="I575" i="1"/>
  <c r="J575" i="1"/>
  <c r="K575" i="1"/>
  <c r="L575" i="1"/>
  <c r="M575" i="1"/>
  <c r="N575" i="1"/>
  <c r="A576" i="1"/>
  <c r="I576" i="1"/>
  <c r="J576" i="1"/>
  <c r="K576" i="1"/>
  <c r="L576" i="1"/>
  <c r="M576" i="1"/>
  <c r="N576" i="1" s="1"/>
  <c r="A577" i="1"/>
  <c r="I577" i="1"/>
  <c r="J577" i="1"/>
  <c r="K577" i="1"/>
  <c r="L577" i="1"/>
  <c r="M577" i="1"/>
  <c r="N577" i="1"/>
  <c r="A578" i="1"/>
  <c r="I578" i="1"/>
  <c r="J578" i="1"/>
  <c r="K578" i="1"/>
  <c r="L578" i="1"/>
  <c r="M578" i="1"/>
  <c r="N578" i="1" s="1"/>
  <c r="A579" i="1"/>
  <c r="I579" i="1"/>
  <c r="J579" i="1"/>
  <c r="K579" i="1"/>
  <c r="L579" i="1"/>
  <c r="M579" i="1"/>
  <c r="N579" i="1"/>
  <c r="A580" i="1"/>
  <c r="I580" i="1"/>
  <c r="J580" i="1"/>
  <c r="K580" i="1"/>
  <c r="L580" i="1"/>
  <c r="M580" i="1"/>
  <c r="N580" i="1" s="1"/>
  <c r="A581" i="1"/>
  <c r="I581" i="1"/>
  <c r="J581" i="1"/>
  <c r="K581" i="1"/>
  <c r="L581" i="1"/>
  <c r="M581" i="1"/>
  <c r="N581" i="1"/>
  <c r="A582" i="1"/>
  <c r="I582" i="1"/>
  <c r="J582" i="1"/>
  <c r="K582" i="1"/>
  <c r="L582" i="1"/>
  <c r="M582" i="1"/>
  <c r="N582" i="1" s="1"/>
  <c r="A583" i="1"/>
  <c r="I583" i="1"/>
  <c r="J583" i="1"/>
  <c r="K583" i="1"/>
  <c r="L583" i="1"/>
  <c r="M583" i="1"/>
  <c r="N583" i="1"/>
  <c r="A584" i="1"/>
  <c r="I584" i="1"/>
  <c r="J584" i="1"/>
  <c r="K584" i="1"/>
  <c r="L584" i="1"/>
  <c r="M584" i="1"/>
  <c r="N584" i="1" s="1"/>
  <c r="A585" i="1"/>
  <c r="I585" i="1"/>
  <c r="J585" i="1"/>
  <c r="K585" i="1"/>
  <c r="L585" i="1"/>
  <c r="M585" i="1"/>
  <c r="N585" i="1"/>
  <c r="A586" i="1"/>
  <c r="I586" i="1"/>
  <c r="J586" i="1"/>
  <c r="K586" i="1"/>
  <c r="L586" i="1"/>
  <c r="M586" i="1"/>
  <c r="N586" i="1" s="1"/>
  <c r="A587" i="1"/>
  <c r="I587" i="1"/>
  <c r="J587" i="1"/>
  <c r="K587" i="1"/>
  <c r="L587" i="1"/>
  <c r="M587" i="1"/>
  <c r="N587" i="1"/>
  <c r="A588" i="1"/>
  <c r="I588" i="1"/>
  <c r="J588" i="1"/>
  <c r="K588" i="1"/>
  <c r="L588" i="1"/>
  <c r="M588" i="1"/>
  <c r="N588" i="1" s="1"/>
  <c r="A589" i="1"/>
  <c r="I589" i="1"/>
  <c r="J589" i="1"/>
  <c r="K589" i="1"/>
  <c r="L589" i="1"/>
  <c r="M589" i="1"/>
  <c r="N589" i="1"/>
  <c r="A590" i="1"/>
  <c r="I590" i="1"/>
  <c r="J590" i="1"/>
  <c r="K590" i="1"/>
  <c r="L590" i="1"/>
  <c r="M590" i="1"/>
  <c r="N590" i="1" s="1"/>
  <c r="A591" i="1"/>
  <c r="I591" i="1"/>
  <c r="J591" i="1"/>
  <c r="K591" i="1"/>
  <c r="L591" i="1"/>
  <c r="M591" i="1"/>
  <c r="N591" i="1"/>
  <c r="A592" i="1"/>
  <c r="I592" i="1"/>
  <c r="J592" i="1"/>
  <c r="K592" i="1"/>
  <c r="L592" i="1"/>
  <c r="M592" i="1"/>
  <c r="N592" i="1" s="1"/>
  <c r="A593" i="1"/>
  <c r="I593" i="1"/>
  <c r="J593" i="1"/>
  <c r="K593" i="1"/>
  <c r="L593" i="1"/>
  <c r="M593" i="1"/>
  <c r="N593" i="1"/>
  <c r="A594" i="1"/>
  <c r="I594" i="1"/>
  <c r="J594" i="1"/>
  <c r="K594" i="1"/>
  <c r="L594" i="1"/>
  <c r="M594" i="1"/>
  <c r="N594" i="1" s="1"/>
  <c r="A595" i="1"/>
  <c r="I595" i="1"/>
  <c r="J595" i="1"/>
  <c r="K595" i="1"/>
  <c r="L595" i="1"/>
  <c r="M595" i="1"/>
  <c r="N595" i="1"/>
  <c r="A596" i="1"/>
  <c r="I596" i="1"/>
  <c r="J596" i="1"/>
  <c r="K596" i="1"/>
  <c r="L596" i="1"/>
  <c r="M596" i="1"/>
  <c r="N596" i="1" s="1"/>
  <c r="A597" i="1"/>
  <c r="I597" i="1"/>
  <c r="J597" i="1"/>
  <c r="K597" i="1"/>
  <c r="L597" i="1"/>
  <c r="M597" i="1"/>
  <c r="N597" i="1"/>
  <c r="A598" i="1"/>
  <c r="I598" i="1"/>
  <c r="J598" i="1"/>
  <c r="K598" i="1"/>
  <c r="L598" i="1"/>
  <c r="M598" i="1"/>
  <c r="N598" i="1" s="1"/>
  <c r="A599" i="1"/>
  <c r="I599" i="1"/>
  <c r="J599" i="1"/>
  <c r="K599" i="1"/>
  <c r="L599" i="1"/>
  <c r="M599" i="1"/>
  <c r="N599" i="1"/>
  <c r="A600" i="1"/>
  <c r="I600" i="1"/>
  <c r="J600" i="1"/>
  <c r="K600" i="1"/>
  <c r="L600" i="1"/>
  <c r="M600" i="1"/>
  <c r="N600" i="1" s="1"/>
  <c r="A601" i="1"/>
  <c r="I601" i="1"/>
  <c r="J601" i="1"/>
  <c r="K601" i="1"/>
  <c r="L601" i="1"/>
  <c r="M601" i="1"/>
  <c r="N601" i="1"/>
  <c r="A602" i="1"/>
  <c r="I602" i="1"/>
  <c r="J602" i="1"/>
  <c r="K602" i="1"/>
  <c r="L602" i="1"/>
  <c r="M602" i="1"/>
  <c r="N602" i="1" s="1"/>
  <c r="A603" i="1"/>
  <c r="I603" i="1"/>
  <c r="J603" i="1"/>
  <c r="K603" i="1"/>
  <c r="L603" i="1"/>
  <c r="M603" i="1"/>
  <c r="N603" i="1"/>
  <c r="A604" i="1"/>
  <c r="I604" i="1"/>
  <c r="J604" i="1"/>
  <c r="K604" i="1"/>
  <c r="L604" i="1"/>
  <c r="M604" i="1"/>
  <c r="N604" i="1" s="1"/>
  <c r="A605" i="1"/>
  <c r="I605" i="1"/>
  <c r="J605" i="1"/>
  <c r="K605" i="1"/>
  <c r="L605" i="1"/>
  <c r="M605" i="1"/>
  <c r="N605" i="1"/>
  <c r="A606" i="1"/>
  <c r="I606" i="1"/>
  <c r="J606" i="1"/>
  <c r="K606" i="1"/>
  <c r="L606" i="1"/>
  <c r="M606" i="1"/>
  <c r="N606" i="1" s="1"/>
  <c r="A607" i="1"/>
  <c r="I607" i="1"/>
  <c r="J607" i="1"/>
  <c r="K607" i="1"/>
  <c r="L607" i="1"/>
  <c r="M607" i="1"/>
  <c r="N607" i="1"/>
  <c r="A608" i="1"/>
  <c r="I608" i="1"/>
  <c r="J608" i="1"/>
  <c r="K608" i="1"/>
  <c r="L608" i="1"/>
  <c r="M608" i="1"/>
  <c r="N608" i="1" s="1"/>
  <c r="A609" i="1"/>
  <c r="I609" i="1"/>
  <c r="J609" i="1"/>
  <c r="K609" i="1"/>
  <c r="L609" i="1"/>
  <c r="M609" i="1"/>
  <c r="N609" i="1"/>
  <c r="A610" i="1"/>
  <c r="I610" i="1"/>
  <c r="J610" i="1"/>
  <c r="K610" i="1"/>
  <c r="L610" i="1"/>
  <c r="M610" i="1"/>
  <c r="N610" i="1" s="1"/>
  <c r="A611" i="1"/>
  <c r="I611" i="1"/>
  <c r="J611" i="1"/>
  <c r="K611" i="1"/>
  <c r="L611" i="1"/>
  <c r="M611" i="1"/>
  <c r="N611" i="1"/>
  <c r="A612" i="1"/>
  <c r="I612" i="1"/>
  <c r="J612" i="1"/>
  <c r="K612" i="1"/>
  <c r="L612" i="1"/>
  <c r="M612" i="1"/>
  <c r="N612" i="1" s="1"/>
  <c r="A613" i="1"/>
  <c r="I613" i="1"/>
  <c r="J613" i="1"/>
  <c r="K613" i="1"/>
  <c r="L613" i="1"/>
  <c r="M613" i="1"/>
  <c r="N613" i="1"/>
  <c r="A614" i="1"/>
  <c r="I614" i="1"/>
  <c r="J614" i="1"/>
  <c r="K614" i="1"/>
  <c r="L614" i="1"/>
  <c r="M614" i="1"/>
  <c r="N614" i="1" s="1"/>
  <c r="A615" i="1"/>
  <c r="I615" i="1"/>
  <c r="J615" i="1"/>
  <c r="K615" i="1"/>
  <c r="L615" i="1"/>
  <c r="M615" i="1"/>
  <c r="N615" i="1"/>
  <c r="A616" i="1"/>
  <c r="I616" i="1"/>
  <c r="J616" i="1"/>
  <c r="K616" i="1"/>
  <c r="L616" i="1"/>
  <c r="M616" i="1"/>
  <c r="N616" i="1" s="1"/>
  <c r="A617" i="1"/>
  <c r="I617" i="1"/>
  <c r="J617" i="1"/>
  <c r="K617" i="1"/>
  <c r="L617" i="1"/>
  <c r="M617" i="1"/>
  <c r="N617" i="1"/>
  <c r="A618" i="1"/>
  <c r="I618" i="1"/>
  <c r="J618" i="1"/>
  <c r="K618" i="1"/>
  <c r="L618" i="1"/>
  <c r="M618" i="1"/>
  <c r="N618" i="1" s="1"/>
  <c r="A619" i="1"/>
  <c r="I619" i="1"/>
  <c r="J619" i="1"/>
  <c r="K619" i="1"/>
  <c r="L619" i="1"/>
  <c r="M619" i="1"/>
  <c r="N619" i="1"/>
  <c r="A620" i="1"/>
  <c r="I620" i="1"/>
  <c r="J620" i="1"/>
  <c r="K620" i="1"/>
  <c r="L620" i="1"/>
  <c r="M620" i="1"/>
  <c r="N620" i="1" s="1"/>
  <c r="A621" i="1"/>
  <c r="I621" i="1"/>
  <c r="J621" i="1"/>
  <c r="K621" i="1"/>
  <c r="L621" i="1"/>
  <c r="M621" i="1"/>
  <c r="N621" i="1"/>
  <c r="A622" i="1"/>
  <c r="I622" i="1"/>
  <c r="J622" i="1"/>
  <c r="K622" i="1"/>
  <c r="L622" i="1"/>
  <c r="M622" i="1"/>
  <c r="N622" i="1" s="1"/>
  <c r="A623" i="1"/>
  <c r="I623" i="1"/>
  <c r="J623" i="1"/>
  <c r="K623" i="1"/>
  <c r="L623" i="1"/>
  <c r="M623" i="1"/>
  <c r="N623" i="1"/>
  <c r="A624" i="1"/>
  <c r="I624" i="1"/>
  <c r="J624" i="1"/>
  <c r="K624" i="1"/>
  <c r="L624" i="1"/>
  <c r="M624" i="1"/>
  <c r="N624" i="1" s="1"/>
  <c r="A625" i="1"/>
  <c r="I625" i="1"/>
  <c r="J625" i="1"/>
  <c r="K625" i="1"/>
  <c r="L625" i="1"/>
  <c r="M625" i="1"/>
  <c r="N625" i="1"/>
  <c r="A626" i="1"/>
  <c r="I626" i="1"/>
  <c r="J626" i="1"/>
  <c r="K626" i="1"/>
  <c r="L626" i="1"/>
  <c r="M626" i="1"/>
  <c r="N626" i="1" s="1"/>
  <c r="A627" i="1"/>
  <c r="I627" i="1"/>
  <c r="J627" i="1"/>
  <c r="K627" i="1"/>
  <c r="L627" i="1"/>
  <c r="M627" i="1"/>
  <c r="N627" i="1"/>
  <c r="A628" i="1"/>
  <c r="I628" i="1"/>
  <c r="J628" i="1"/>
  <c r="K628" i="1"/>
  <c r="L628" i="1"/>
  <c r="M628" i="1"/>
  <c r="N628" i="1" s="1"/>
  <c r="A629" i="1"/>
  <c r="I629" i="1"/>
  <c r="J629" i="1"/>
  <c r="K629" i="1"/>
  <c r="L629" i="1"/>
  <c r="M629" i="1"/>
  <c r="N629" i="1"/>
  <c r="A630" i="1"/>
  <c r="I630" i="1"/>
  <c r="J630" i="1"/>
  <c r="K630" i="1"/>
  <c r="L630" i="1"/>
  <c r="M630" i="1"/>
  <c r="N630" i="1" s="1"/>
  <c r="A631" i="1"/>
  <c r="I631" i="1"/>
  <c r="J631" i="1"/>
  <c r="K631" i="1"/>
  <c r="L631" i="1"/>
  <c r="M631" i="1"/>
  <c r="N631" i="1"/>
  <c r="A632" i="1"/>
  <c r="I632" i="1"/>
  <c r="J632" i="1"/>
  <c r="K632" i="1"/>
  <c r="L632" i="1"/>
  <c r="M632" i="1"/>
  <c r="N632" i="1" s="1"/>
  <c r="A633" i="1"/>
  <c r="I633" i="1"/>
  <c r="J633" i="1"/>
  <c r="K633" i="1"/>
  <c r="L633" i="1"/>
  <c r="M633" i="1"/>
  <c r="N633" i="1"/>
  <c r="A634" i="1"/>
  <c r="I634" i="1"/>
  <c r="J634" i="1"/>
  <c r="K634" i="1"/>
  <c r="L634" i="1"/>
  <c r="M634" i="1"/>
  <c r="N634" i="1" s="1"/>
  <c r="A635" i="1"/>
  <c r="I635" i="1"/>
  <c r="J635" i="1"/>
  <c r="K635" i="1"/>
  <c r="L635" i="1"/>
  <c r="M635" i="1"/>
  <c r="N635" i="1"/>
  <c r="A636" i="1"/>
  <c r="I636" i="1"/>
  <c r="J636" i="1"/>
  <c r="K636" i="1"/>
  <c r="L636" i="1"/>
  <c r="M636" i="1"/>
  <c r="N636" i="1" s="1"/>
  <c r="A637" i="1"/>
  <c r="I637" i="1"/>
  <c r="J637" i="1"/>
  <c r="K637" i="1"/>
  <c r="L637" i="1"/>
  <c r="M637" i="1"/>
  <c r="N637" i="1"/>
  <c r="A638" i="1"/>
  <c r="I638" i="1"/>
  <c r="J638" i="1"/>
  <c r="K638" i="1"/>
  <c r="L638" i="1"/>
  <c r="M638" i="1"/>
  <c r="N638" i="1" s="1"/>
  <c r="A639" i="1"/>
  <c r="I639" i="1"/>
  <c r="J639" i="1"/>
  <c r="K639" i="1"/>
  <c r="L639" i="1"/>
  <c r="M639" i="1"/>
  <c r="N639" i="1"/>
  <c r="A640" i="1"/>
  <c r="I640" i="1"/>
  <c r="J640" i="1"/>
  <c r="K640" i="1"/>
  <c r="L640" i="1"/>
  <c r="M640" i="1"/>
  <c r="N640" i="1" s="1"/>
  <c r="A641" i="1"/>
  <c r="I641" i="1"/>
  <c r="J641" i="1"/>
  <c r="K641" i="1"/>
  <c r="L641" i="1"/>
  <c r="M641" i="1"/>
  <c r="N641" i="1"/>
  <c r="A642" i="1"/>
  <c r="I642" i="1"/>
  <c r="J642" i="1"/>
  <c r="K642" i="1"/>
  <c r="L642" i="1"/>
  <c r="M642" i="1"/>
  <c r="N642" i="1" s="1"/>
  <c r="A643" i="1"/>
  <c r="I643" i="1"/>
  <c r="J643" i="1"/>
  <c r="K643" i="1"/>
  <c r="L643" i="1"/>
  <c r="M643" i="1"/>
  <c r="N643" i="1"/>
  <c r="A644" i="1"/>
  <c r="I644" i="1"/>
  <c r="J644" i="1"/>
  <c r="K644" i="1"/>
  <c r="L644" i="1"/>
  <c r="M644" i="1"/>
  <c r="N644" i="1" s="1"/>
  <c r="A645" i="1"/>
  <c r="I645" i="1"/>
  <c r="J645" i="1"/>
  <c r="K645" i="1"/>
  <c r="L645" i="1"/>
  <c r="M645" i="1"/>
  <c r="N645" i="1"/>
  <c r="A646" i="1"/>
  <c r="I646" i="1"/>
  <c r="J646" i="1"/>
  <c r="K646" i="1"/>
  <c r="L646" i="1"/>
  <c r="M646" i="1"/>
  <c r="N646" i="1" s="1"/>
  <c r="A647" i="1"/>
  <c r="I647" i="1"/>
  <c r="J647" i="1"/>
  <c r="K647" i="1"/>
  <c r="L647" i="1"/>
  <c r="M647" i="1"/>
  <c r="N647" i="1"/>
  <c r="A648" i="1"/>
  <c r="I648" i="1"/>
  <c r="J648" i="1"/>
  <c r="K648" i="1"/>
  <c r="L648" i="1"/>
  <c r="M648" i="1"/>
  <c r="N648" i="1" s="1"/>
  <c r="A649" i="1"/>
  <c r="I649" i="1"/>
  <c r="J649" i="1"/>
  <c r="K649" i="1"/>
  <c r="L649" i="1"/>
  <c r="M649" i="1"/>
  <c r="N649" i="1"/>
  <c r="A650" i="1"/>
  <c r="I650" i="1"/>
  <c r="J650" i="1"/>
  <c r="K650" i="1"/>
  <c r="L650" i="1"/>
  <c r="M650" i="1"/>
  <c r="N650" i="1" s="1"/>
  <c r="A651" i="1"/>
  <c r="I651" i="1"/>
  <c r="J651" i="1"/>
  <c r="K651" i="1"/>
  <c r="L651" i="1"/>
  <c r="M651" i="1"/>
  <c r="N651" i="1"/>
  <c r="A652" i="1"/>
  <c r="I652" i="1"/>
  <c r="J652" i="1"/>
  <c r="K652" i="1"/>
  <c r="L652" i="1"/>
  <c r="M652" i="1"/>
  <c r="N652" i="1" s="1"/>
  <c r="A653" i="1"/>
  <c r="I653" i="1"/>
  <c r="J653" i="1"/>
  <c r="K653" i="1"/>
  <c r="L653" i="1"/>
  <c r="M653" i="1"/>
  <c r="N653" i="1"/>
  <c r="A654" i="1"/>
  <c r="I654" i="1"/>
  <c r="J654" i="1"/>
  <c r="K654" i="1"/>
  <c r="L654" i="1"/>
  <c r="M654" i="1"/>
  <c r="N654" i="1" s="1"/>
  <c r="A655" i="1"/>
  <c r="I655" i="1"/>
  <c r="J655" i="1"/>
  <c r="K655" i="1"/>
  <c r="L655" i="1"/>
  <c r="M655" i="1"/>
  <c r="N655" i="1"/>
  <c r="A656" i="1"/>
  <c r="I656" i="1"/>
  <c r="J656" i="1"/>
  <c r="K656" i="1"/>
  <c r="L656" i="1"/>
  <c r="M656" i="1"/>
  <c r="N656" i="1" s="1"/>
  <c r="A657" i="1"/>
  <c r="I657" i="1"/>
  <c r="J657" i="1"/>
  <c r="K657" i="1"/>
  <c r="L657" i="1"/>
  <c r="M657" i="1"/>
  <c r="N657" i="1"/>
  <c r="A658" i="1"/>
  <c r="I658" i="1"/>
  <c r="J658" i="1"/>
  <c r="K658" i="1"/>
  <c r="L658" i="1"/>
  <c r="M658" i="1"/>
  <c r="N658" i="1" s="1"/>
  <c r="A659" i="1"/>
  <c r="I659" i="1"/>
  <c r="J659" i="1"/>
  <c r="K659" i="1"/>
  <c r="L659" i="1"/>
  <c r="M659" i="1"/>
  <c r="N659" i="1"/>
  <c r="A660" i="1"/>
  <c r="I660" i="1"/>
  <c r="J660" i="1"/>
  <c r="K660" i="1"/>
  <c r="L660" i="1"/>
  <c r="M660" i="1"/>
  <c r="N660" i="1" s="1"/>
  <c r="A661" i="1"/>
  <c r="I661" i="1"/>
  <c r="J661" i="1"/>
  <c r="K661" i="1"/>
  <c r="L661" i="1"/>
  <c r="M661" i="1"/>
  <c r="N661" i="1"/>
  <c r="A662" i="1"/>
  <c r="I662" i="1"/>
  <c r="J662" i="1"/>
  <c r="K662" i="1"/>
  <c r="L662" i="1"/>
  <c r="M662" i="1"/>
  <c r="N662" i="1" s="1"/>
  <c r="A663" i="1"/>
  <c r="I663" i="1"/>
  <c r="J663" i="1"/>
  <c r="K663" i="1"/>
  <c r="L663" i="1"/>
  <c r="M663" i="1"/>
  <c r="N663" i="1"/>
  <c r="A664" i="1"/>
  <c r="I664" i="1"/>
  <c r="J664" i="1"/>
  <c r="K664" i="1"/>
  <c r="L664" i="1"/>
  <c r="M664" i="1"/>
  <c r="N664" i="1" s="1"/>
  <c r="A665" i="1"/>
  <c r="I665" i="1"/>
  <c r="J665" i="1"/>
  <c r="K665" i="1"/>
  <c r="L665" i="1"/>
  <c r="M665" i="1"/>
  <c r="N665" i="1"/>
  <c r="A666" i="1"/>
  <c r="I666" i="1"/>
  <c r="J666" i="1"/>
  <c r="K666" i="1"/>
  <c r="L666" i="1"/>
  <c r="M666" i="1"/>
  <c r="N666" i="1" s="1"/>
  <c r="A667" i="1"/>
  <c r="I667" i="1"/>
  <c r="J667" i="1"/>
  <c r="K667" i="1"/>
  <c r="L667" i="1"/>
  <c r="M667" i="1"/>
  <c r="N667" i="1"/>
  <c r="A668" i="1"/>
  <c r="I668" i="1"/>
  <c r="J668" i="1"/>
  <c r="K668" i="1"/>
  <c r="L668" i="1"/>
  <c r="M668" i="1"/>
  <c r="N668" i="1" s="1"/>
  <c r="A669" i="1"/>
  <c r="I669" i="1"/>
  <c r="J669" i="1"/>
  <c r="K669" i="1"/>
  <c r="L669" i="1"/>
  <c r="M669" i="1"/>
  <c r="N669" i="1"/>
  <c r="A670" i="1"/>
  <c r="I670" i="1"/>
  <c r="J670" i="1"/>
  <c r="K670" i="1"/>
  <c r="L670" i="1"/>
  <c r="M670" i="1"/>
  <c r="N670" i="1" s="1"/>
  <c r="A671" i="1"/>
  <c r="I671" i="1"/>
  <c r="J671" i="1"/>
  <c r="K671" i="1"/>
  <c r="L671" i="1"/>
  <c r="M671" i="1"/>
  <c r="N671" i="1"/>
  <c r="A672" i="1"/>
  <c r="I672" i="1"/>
  <c r="J672" i="1"/>
  <c r="K672" i="1"/>
  <c r="L672" i="1"/>
  <c r="M672" i="1"/>
  <c r="N672" i="1" s="1"/>
  <c r="A673" i="1"/>
  <c r="I673" i="1"/>
  <c r="J673" i="1"/>
  <c r="K673" i="1"/>
  <c r="L673" i="1"/>
  <c r="M673" i="1"/>
  <c r="N673" i="1"/>
  <c r="A674" i="1"/>
  <c r="I674" i="1"/>
  <c r="J674" i="1"/>
  <c r="K674" i="1"/>
  <c r="L674" i="1"/>
  <c r="M674" i="1"/>
  <c r="N674" i="1" s="1"/>
  <c r="A675" i="1"/>
  <c r="I675" i="1"/>
  <c r="J675" i="1"/>
  <c r="K675" i="1"/>
  <c r="L675" i="1"/>
  <c r="M675" i="1"/>
  <c r="N675" i="1" s="1"/>
  <c r="A676" i="1"/>
  <c r="I676" i="1"/>
  <c r="J676" i="1"/>
  <c r="K676" i="1"/>
  <c r="L676" i="1"/>
  <c r="M676" i="1"/>
  <c r="N676" i="1"/>
  <c r="A677" i="1"/>
  <c r="I677" i="1"/>
  <c r="J677" i="1"/>
  <c r="K677" i="1"/>
  <c r="L677" i="1"/>
  <c r="M677" i="1"/>
  <c r="N677" i="1" s="1"/>
  <c r="A678" i="1"/>
  <c r="I678" i="1"/>
  <c r="J678" i="1"/>
  <c r="K678" i="1"/>
  <c r="L678" i="1"/>
  <c r="M678" i="1"/>
  <c r="N678" i="1"/>
  <c r="A679" i="1"/>
  <c r="I679" i="1"/>
  <c r="J679" i="1"/>
  <c r="K679" i="1"/>
  <c r="L679" i="1"/>
  <c r="M679" i="1"/>
  <c r="N679" i="1" s="1"/>
  <c r="A680" i="1"/>
  <c r="I680" i="1"/>
  <c r="J680" i="1"/>
  <c r="K680" i="1"/>
  <c r="L680" i="1"/>
  <c r="M680" i="1"/>
  <c r="N680" i="1"/>
  <c r="A681" i="1"/>
  <c r="I681" i="1"/>
  <c r="J681" i="1"/>
  <c r="K681" i="1"/>
  <c r="L681" i="1"/>
  <c r="M681" i="1"/>
  <c r="N681" i="1" s="1"/>
  <c r="A682" i="1"/>
  <c r="I682" i="1"/>
  <c r="J682" i="1"/>
  <c r="K682" i="1"/>
  <c r="L682" i="1"/>
  <c r="M682" i="1"/>
  <c r="N682" i="1"/>
  <c r="A683" i="1"/>
  <c r="I683" i="1"/>
  <c r="J683" i="1"/>
  <c r="K683" i="1"/>
  <c r="L683" i="1"/>
  <c r="M683" i="1"/>
  <c r="N683" i="1" s="1"/>
  <c r="A684" i="1"/>
  <c r="I684" i="1"/>
  <c r="J684" i="1"/>
  <c r="K684" i="1"/>
  <c r="L684" i="1"/>
  <c r="M684" i="1"/>
  <c r="N684" i="1"/>
  <c r="A685" i="1"/>
  <c r="I685" i="1"/>
  <c r="J685" i="1"/>
  <c r="K685" i="1"/>
  <c r="L685" i="1"/>
  <c r="M685" i="1"/>
  <c r="N685" i="1" s="1"/>
  <c r="A686" i="1"/>
  <c r="I686" i="1"/>
  <c r="J686" i="1"/>
  <c r="K686" i="1"/>
  <c r="L686" i="1"/>
  <c r="M686" i="1"/>
  <c r="N686" i="1"/>
  <c r="A687" i="1"/>
  <c r="I687" i="1"/>
  <c r="J687" i="1"/>
  <c r="K687" i="1"/>
  <c r="L687" i="1"/>
  <c r="M687" i="1"/>
  <c r="N687" i="1" s="1"/>
  <c r="A688" i="1"/>
  <c r="I688" i="1"/>
  <c r="J688" i="1"/>
  <c r="K688" i="1"/>
  <c r="L688" i="1"/>
  <c r="M688" i="1"/>
  <c r="N688" i="1"/>
  <c r="A689" i="1"/>
  <c r="I689" i="1"/>
  <c r="J689" i="1"/>
  <c r="K689" i="1"/>
  <c r="L689" i="1"/>
  <c r="M689" i="1"/>
  <c r="N689" i="1" s="1"/>
  <c r="A690" i="1"/>
  <c r="I690" i="1"/>
  <c r="J690" i="1"/>
  <c r="K690" i="1"/>
  <c r="L690" i="1"/>
  <c r="M690" i="1"/>
  <c r="N690" i="1"/>
  <c r="A691" i="1"/>
  <c r="I691" i="1"/>
  <c r="J691" i="1"/>
  <c r="K691" i="1"/>
  <c r="L691" i="1"/>
  <c r="M691" i="1"/>
  <c r="N691" i="1" s="1"/>
  <c r="A692" i="1"/>
  <c r="I692" i="1"/>
  <c r="J692" i="1"/>
  <c r="K692" i="1"/>
  <c r="L692" i="1"/>
  <c r="M692" i="1"/>
  <c r="N692" i="1"/>
  <c r="A693" i="1"/>
  <c r="I693" i="1"/>
  <c r="J693" i="1"/>
  <c r="K693" i="1"/>
  <c r="L693" i="1"/>
  <c r="M693" i="1"/>
  <c r="N693" i="1" s="1"/>
  <c r="A694" i="1"/>
  <c r="I694" i="1"/>
  <c r="J694" i="1"/>
  <c r="K694" i="1"/>
  <c r="L694" i="1"/>
  <c r="M694" i="1"/>
  <c r="N694" i="1"/>
  <c r="A695" i="1"/>
  <c r="I695" i="1"/>
  <c r="J695" i="1"/>
  <c r="K695" i="1"/>
  <c r="L695" i="1"/>
  <c r="M695" i="1"/>
  <c r="N695" i="1" s="1"/>
  <c r="A696" i="1"/>
  <c r="I696" i="1"/>
  <c r="J696" i="1"/>
  <c r="K696" i="1"/>
  <c r="L696" i="1"/>
  <c r="M696" i="1"/>
  <c r="N696" i="1"/>
  <c r="A697" i="1"/>
  <c r="I697" i="1"/>
  <c r="J697" i="1"/>
  <c r="K697" i="1"/>
  <c r="L697" i="1"/>
  <c r="M697" i="1"/>
  <c r="N697" i="1" s="1"/>
  <c r="A698" i="1"/>
  <c r="I698" i="1"/>
  <c r="J698" i="1"/>
  <c r="K698" i="1"/>
  <c r="L698" i="1"/>
  <c r="M698" i="1"/>
  <c r="N698" i="1"/>
  <c r="A699" i="1"/>
  <c r="I699" i="1"/>
  <c r="J699" i="1"/>
  <c r="K699" i="1"/>
  <c r="L699" i="1"/>
  <c r="M699" i="1"/>
  <c r="N699" i="1" s="1"/>
  <c r="A700" i="1"/>
  <c r="I700" i="1"/>
  <c r="J700" i="1"/>
  <c r="K700" i="1"/>
  <c r="L700" i="1"/>
  <c r="M700" i="1"/>
  <c r="N700" i="1"/>
  <c r="A701" i="1"/>
  <c r="I701" i="1"/>
  <c r="J701" i="1"/>
  <c r="K701" i="1"/>
  <c r="L701" i="1"/>
  <c r="M701" i="1"/>
  <c r="N701" i="1" s="1"/>
  <c r="A702" i="1"/>
  <c r="I702" i="1"/>
  <c r="J702" i="1"/>
  <c r="K702" i="1"/>
  <c r="L702" i="1"/>
  <c r="M702" i="1"/>
  <c r="N702" i="1"/>
  <c r="A703" i="1"/>
  <c r="I703" i="1"/>
  <c r="J703" i="1"/>
  <c r="K703" i="1"/>
  <c r="L703" i="1"/>
  <c r="M703" i="1"/>
  <c r="N703" i="1" s="1"/>
  <c r="A704" i="1"/>
  <c r="I704" i="1"/>
  <c r="J704" i="1"/>
  <c r="K704" i="1"/>
  <c r="L704" i="1"/>
  <c r="M704" i="1"/>
  <c r="N704" i="1"/>
  <c r="A705" i="1"/>
  <c r="I705" i="1"/>
  <c r="J705" i="1"/>
  <c r="K705" i="1"/>
  <c r="L705" i="1"/>
  <c r="M705" i="1"/>
  <c r="N705" i="1" s="1"/>
  <c r="A706" i="1"/>
  <c r="I706" i="1"/>
  <c r="J706" i="1"/>
  <c r="K706" i="1"/>
  <c r="L706" i="1"/>
  <c r="M706" i="1"/>
  <c r="N706" i="1"/>
  <c r="A707" i="1"/>
  <c r="I707" i="1"/>
  <c r="J707" i="1"/>
  <c r="K707" i="1"/>
  <c r="L707" i="1"/>
  <c r="M707" i="1"/>
  <c r="N707" i="1" s="1"/>
  <c r="A708" i="1"/>
  <c r="I708" i="1"/>
  <c r="J708" i="1"/>
  <c r="K708" i="1"/>
  <c r="L708" i="1"/>
  <c r="M708" i="1"/>
  <c r="N708" i="1"/>
  <c r="A709" i="1"/>
  <c r="I709" i="1"/>
  <c r="J709" i="1"/>
  <c r="K709" i="1"/>
  <c r="L709" i="1"/>
  <c r="M709" i="1"/>
  <c r="N709" i="1" s="1"/>
  <c r="A710" i="1"/>
  <c r="I710" i="1"/>
  <c r="J710" i="1"/>
  <c r="K710" i="1"/>
  <c r="L710" i="1"/>
  <c r="M710" i="1"/>
  <c r="N710" i="1"/>
  <c r="A711" i="1"/>
  <c r="I711" i="1"/>
  <c r="J711" i="1"/>
  <c r="K711" i="1"/>
  <c r="L711" i="1"/>
  <c r="M711" i="1"/>
  <c r="N711" i="1" s="1"/>
  <c r="A712" i="1"/>
  <c r="I712" i="1"/>
  <c r="J712" i="1"/>
  <c r="K712" i="1"/>
  <c r="L712" i="1"/>
  <c r="M712" i="1"/>
  <c r="N712" i="1"/>
  <c r="A713" i="1"/>
  <c r="I713" i="1"/>
  <c r="J713" i="1"/>
  <c r="K713" i="1"/>
  <c r="L713" i="1"/>
  <c r="M713" i="1"/>
  <c r="N713" i="1" s="1"/>
  <c r="A714" i="1"/>
  <c r="I714" i="1"/>
  <c r="J714" i="1"/>
  <c r="K714" i="1"/>
  <c r="L714" i="1"/>
  <c r="M714" i="1"/>
  <c r="N714" i="1"/>
  <c r="A715" i="1"/>
  <c r="I715" i="1"/>
  <c r="J715" i="1"/>
  <c r="K715" i="1"/>
  <c r="L715" i="1"/>
  <c r="M715" i="1"/>
  <c r="N715" i="1" s="1"/>
  <c r="A716" i="1"/>
  <c r="I716" i="1"/>
  <c r="J716" i="1"/>
  <c r="K716" i="1"/>
  <c r="L716" i="1"/>
  <c r="M716" i="1"/>
  <c r="N716" i="1"/>
  <c r="A717" i="1"/>
  <c r="I717" i="1"/>
  <c r="J717" i="1"/>
  <c r="K717" i="1"/>
  <c r="L717" i="1"/>
  <c r="M717" i="1"/>
  <c r="N717" i="1" s="1"/>
  <c r="A718" i="1"/>
  <c r="I718" i="1"/>
  <c r="J718" i="1"/>
  <c r="K718" i="1"/>
  <c r="L718" i="1"/>
  <c r="M718" i="1"/>
  <c r="N718" i="1"/>
  <c r="A719" i="1"/>
  <c r="I719" i="1"/>
  <c r="J719" i="1"/>
  <c r="K719" i="1"/>
  <c r="L719" i="1"/>
  <c r="M719" i="1"/>
  <c r="N719" i="1" s="1"/>
  <c r="A720" i="1"/>
  <c r="I720" i="1"/>
  <c r="J720" i="1"/>
  <c r="K720" i="1"/>
  <c r="L720" i="1"/>
  <c r="M720" i="1"/>
  <c r="N720" i="1"/>
  <c r="A721" i="1"/>
  <c r="I721" i="1"/>
  <c r="J721" i="1"/>
  <c r="K721" i="1"/>
  <c r="L721" i="1"/>
  <c r="M721" i="1"/>
  <c r="N721" i="1" s="1"/>
  <c r="A722" i="1"/>
  <c r="I722" i="1"/>
  <c r="J722" i="1"/>
  <c r="K722" i="1"/>
  <c r="L722" i="1"/>
  <c r="M722" i="1"/>
  <c r="N722" i="1"/>
  <c r="A723" i="1"/>
  <c r="I723" i="1"/>
  <c r="J723" i="1"/>
  <c r="K723" i="1"/>
  <c r="L723" i="1"/>
  <c r="M723" i="1"/>
  <c r="N723" i="1" s="1"/>
  <c r="A724" i="1"/>
  <c r="I724" i="1"/>
  <c r="J724" i="1"/>
  <c r="K724" i="1"/>
  <c r="L724" i="1"/>
  <c r="M724" i="1"/>
  <c r="N724" i="1"/>
  <c r="A725" i="1"/>
  <c r="I725" i="1"/>
  <c r="J725" i="1"/>
  <c r="K725" i="1"/>
  <c r="L725" i="1"/>
  <c r="M725" i="1"/>
  <c r="N725" i="1" s="1"/>
  <c r="A726" i="1"/>
  <c r="I726" i="1"/>
  <c r="J726" i="1"/>
  <c r="K726" i="1"/>
  <c r="L726" i="1"/>
  <c r="M726" i="1"/>
  <c r="N726" i="1"/>
  <c r="A727" i="1"/>
  <c r="I727" i="1"/>
  <c r="J727" i="1"/>
  <c r="K727" i="1"/>
  <c r="L727" i="1"/>
  <c r="M727" i="1"/>
  <c r="N727" i="1" s="1"/>
  <c r="A728" i="1"/>
  <c r="I728" i="1"/>
  <c r="J728" i="1"/>
  <c r="K728" i="1"/>
  <c r="L728" i="1"/>
  <c r="M728" i="1"/>
  <c r="N728" i="1"/>
  <c r="A729" i="1"/>
  <c r="I729" i="1"/>
  <c r="J729" i="1"/>
  <c r="K729" i="1"/>
  <c r="L729" i="1"/>
  <c r="M729" i="1"/>
  <c r="N729" i="1" s="1"/>
  <c r="A730" i="1"/>
  <c r="I730" i="1"/>
  <c r="J730" i="1"/>
  <c r="K730" i="1"/>
  <c r="L730" i="1"/>
  <c r="M730" i="1"/>
  <c r="N730" i="1"/>
  <c r="A731" i="1"/>
  <c r="I731" i="1"/>
  <c r="J731" i="1"/>
  <c r="K731" i="1"/>
  <c r="L731" i="1"/>
  <c r="M731" i="1"/>
  <c r="N731" i="1" s="1"/>
  <c r="A732" i="1"/>
  <c r="I732" i="1"/>
  <c r="J732" i="1"/>
  <c r="K732" i="1"/>
  <c r="L732" i="1"/>
  <c r="M732" i="1"/>
  <c r="N732" i="1"/>
  <c r="A733" i="1"/>
  <c r="I733" i="1"/>
  <c r="J733" i="1"/>
  <c r="K733" i="1"/>
  <c r="L733" i="1"/>
  <c r="M733" i="1"/>
  <c r="N733" i="1" s="1"/>
  <c r="A734" i="1"/>
  <c r="I734" i="1"/>
  <c r="J734" i="1"/>
  <c r="K734" i="1"/>
  <c r="L734" i="1"/>
  <c r="M734" i="1"/>
  <c r="N734" i="1"/>
  <c r="A735" i="1"/>
  <c r="I735" i="1"/>
  <c r="J735" i="1"/>
  <c r="K735" i="1"/>
  <c r="L735" i="1"/>
  <c r="M735" i="1"/>
  <c r="N735" i="1" s="1"/>
  <c r="A736" i="1"/>
  <c r="I736" i="1"/>
  <c r="J736" i="1"/>
  <c r="K736" i="1"/>
  <c r="L736" i="1"/>
  <c r="M736" i="1"/>
  <c r="N736" i="1"/>
  <c r="A737" i="1"/>
  <c r="I737" i="1"/>
  <c r="J737" i="1"/>
  <c r="K737" i="1"/>
  <c r="L737" i="1"/>
  <c r="M737" i="1"/>
  <c r="N737" i="1" s="1"/>
  <c r="A738" i="1"/>
  <c r="I738" i="1"/>
  <c r="J738" i="1"/>
  <c r="K738" i="1"/>
  <c r="L738" i="1"/>
  <c r="M738" i="1"/>
  <c r="N738" i="1"/>
  <c r="A739" i="1"/>
  <c r="I739" i="1"/>
  <c r="J739" i="1"/>
  <c r="K739" i="1"/>
  <c r="L739" i="1"/>
  <c r="M739" i="1"/>
  <c r="N739" i="1" s="1"/>
  <c r="A740" i="1"/>
  <c r="I740" i="1"/>
  <c r="J740" i="1"/>
  <c r="K740" i="1"/>
  <c r="L740" i="1"/>
  <c r="M740" i="1"/>
  <c r="N740" i="1"/>
  <c r="A741" i="1"/>
  <c r="I741" i="1"/>
  <c r="J741" i="1"/>
  <c r="K741" i="1"/>
  <c r="L741" i="1"/>
  <c r="M741" i="1"/>
  <c r="N741" i="1" s="1"/>
  <c r="A742" i="1"/>
  <c r="I742" i="1"/>
  <c r="J742" i="1"/>
  <c r="K742" i="1"/>
  <c r="L742" i="1"/>
  <c r="M742" i="1"/>
  <c r="N742" i="1"/>
  <c r="A743" i="1"/>
  <c r="I743" i="1"/>
  <c r="J743" i="1"/>
  <c r="K743" i="1"/>
  <c r="L743" i="1"/>
  <c r="M743" i="1"/>
  <c r="N743" i="1" s="1"/>
  <c r="A744" i="1"/>
  <c r="I744" i="1"/>
  <c r="J744" i="1"/>
  <c r="K744" i="1"/>
  <c r="L744" i="1"/>
  <c r="M744" i="1"/>
  <c r="N744" i="1"/>
  <c r="A745" i="1"/>
  <c r="I745" i="1"/>
  <c r="J745" i="1"/>
  <c r="K745" i="1"/>
  <c r="L745" i="1"/>
  <c r="M745" i="1"/>
  <c r="N745" i="1" s="1"/>
  <c r="A746" i="1"/>
  <c r="I746" i="1"/>
  <c r="J746" i="1"/>
  <c r="K746" i="1"/>
  <c r="L746" i="1"/>
  <c r="M746" i="1"/>
  <c r="N746" i="1"/>
  <c r="A747" i="1"/>
  <c r="I747" i="1"/>
  <c r="J747" i="1"/>
  <c r="K747" i="1"/>
  <c r="L747" i="1"/>
  <c r="M747" i="1"/>
  <c r="N747" i="1" s="1"/>
  <c r="A748" i="1"/>
  <c r="I748" i="1"/>
  <c r="J748" i="1"/>
  <c r="K748" i="1"/>
  <c r="L748" i="1"/>
  <c r="M748" i="1"/>
  <c r="N748" i="1"/>
  <c r="A749" i="1"/>
  <c r="I749" i="1"/>
  <c r="J749" i="1"/>
  <c r="K749" i="1"/>
  <c r="L749" i="1"/>
  <c r="M749" i="1"/>
  <c r="N749" i="1" s="1"/>
  <c r="A750" i="1"/>
  <c r="I750" i="1"/>
  <c r="J750" i="1"/>
  <c r="K750" i="1"/>
  <c r="L750" i="1"/>
  <c r="M750" i="1"/>
  <c r="N750" i="1"/>
  <c r="A751" i="1"/>
  <c r="I751" i="1"/>
  <c r="J751" i="1"/>
  <c r="K751" i="1"/>
  <c r="L751" i="1"/>
  <c r="M751" i="1"/>
  <c r="N751" i="1" s="1"/>
  <c r="A752" i="1"/>
  <c r="I752" i="1"/>
  <c r="J752" i="1"/>
  <c r="K752" i="1"/>
  <c r="L752" i="1"/>
  <c r="M752" i="1"/>
  <c r="N752" i="1"/>
  <c r="A753" i="1"/>
  <c r="I753" i="1"/>
  <c r="J753" i="1"/>
  <c r="K753" i="1"/>
  <c r="L753" i="1"/>
  <c r="M753" i="1"/>
  <c r="N753" i="1" s="1"/>
  <c r="A754" i="1"/>
  <c r="I754" i="1"/>
  <c r="J754" i="1"/>
  <c r="K754" i="1"/>
  <c r="L754" i="1"/>
  <c r="M754" i="1"/>
  <c r="N754" i="1"/>
  <c r="A755" i="1"/>
  <c r="I755" i="1"/>
  <c r="J755" i="1"/>
  <c r="K755" i="1"/>
  <c r="L755" i="1"/>
  <c r="M755" i="1"/>
  <c r="N755" i="1" s="1"/>
  <c r="A756" i="1"/>
  <c r="I756" i="1"/>
  <c r="J756" i="1"/>
  <c r="K756" i="1"/>
  <c r="L756" i="1"/>
  <c r="M756" i="1"/>
  <c r="N756" i="1"/>
  <c r="A757" i="1"/>
  <c r="I757" i="1"/>
  <c r="J757" i="1"/>
  <c r="K757" i="1"/>
  <c r="L757" i="1"/>
  <c r="M757" i="1"/>
  <c r="N757" i="1" s="1"/>
  <c r="A758" i="1"/>
  <c r="I758" i="1"/>
  <c r="J758" i="1"/>
  <c r="K758" i="1"/>
  <c r="L758" i="1"/>
  <c r="M758" i="1"/>
  <c r="N758" i="1"/>
  <c r="A759" i="1"/>
  <c r="I759" i="1"/>
  <c r="J759" i="1"/>
  <c r="K759" i="1"/>
  <c r="L759" i="1"/>
  <c r="M759" i="1"/>
  <c r="N759" i="1" s="1"/>
  <c r="A760" i="1"/>
  <c r="I760" i="1"/>
  <c r="J760" i="1"/>
  <c r="K760" i="1"/>
  <c r="L760" i="1"/>
  <c r="M760" i="1"/>
  <c r="N760" i="1"/>
  <c r="A761" i="1"/>
  <c r="I761" i="1"/>
  <c r="J761" i="1"/>
  <c r="K761" i="1"/>
  <c r="L761" i="1"/>
  <c r="M761" i="1"/>
  <c r="N761" i="1" s="1"/>
  <c r="A762" i="1"/>
  <c r="I762" i="1"/>
  <c r="J762" i="1"/>
  <c r="K762" i="1"/>
  <c r="L762" i="1"/>
  <c r="M762" i="1"/>
  <c r="N762" i="1"/>
  <c r="A763" i="1"/>
  <c r="I763" i="1"/>
  <c r="J763" i="1"/>
  <c r="K763" i="1"/>
  <c r="L763" i="1"/>
  <c r="M763" i="1"/>
  <c r="N763" i="1" s="1"/>
  <c r="A764" i="1"/>
  <c r="I764" i="1"/>
  <c r="J764" i="1"/>
  <c r="K764" i="1"/>
  <c r="L764" i="1"/>
  <c r="M764" i="1"/>
  <c r="N764" i="1"/>
  <c r="A765" i="1"/>
  <c r="I765" i="1"/>
  <c r="J765" i="1"/>
  <c r="K765" i="1"/>
  <c r="L765" i="1"/>
  <c r="M765" i="1"/>
  <c r="N765" i="1" s="1"/>
  <c r="A766" i="1"/>
  <c r="I766" i="1"/>
  <c r="J766" i="1"/>
  <c r="K766" i="1"/>
  <c r="L766" i="1"/>
  <c r="M766" i="1"/>
  <c r="N766" i="1"/>
  <c r="A767" i="1"/>
  <c r="I767" i="1"/>
  <c r="J767" i="1"/>
  <c r="K767" i="1"/>
  <c r="L767" i="1"/>
  <c r="M767" i="1"/>
  <c r="N767" i="1" s="1"/>
  <c r="A768" i="1"/>
  <c r="I768" i="1"/>
  <c r="J768" i="1"/>
  <c r="K768" i="1"/>
  <c r="L768" i="1"/>
  <c r="M768" i="1"/>
  <c r="N768" i="1"/>
  <c r="A769" i="1"/>
  <c r="I769" i="1"/>
  <c r="J769" i="1"/>
  <c r="K769" i="1"/>
  <c r="L769" i="1"/>
  <c r="M769" i="1"/>
  <c r="N769" i="1" s="1"/>
  <c r="A770" i="1"/>
  <c r="I770" i="1"/>
  <c r="J770" i="1"/>
  <c r="K770" i="1"/>
  <c r="L770" i="1"/>
  <c r="M770" i="1"/>
  <c r="N770" i="1"/>
  <c r="A771" i="1"/>
  <c r="I771" i="1"/>
  <c r="J771" i="1"/>
  <c r="K771" i="1"/>
  <c r="L771" i="1"/>
  <c r="M771" i="1"/>
  <c r="N771" i="1" s="1"/>
  <c r="A772" i="1"/>
  <c r="I772" i="1"/>
  <c r="J772" i="1"/>
  <c r="K772" i="1"/>
  <c r="L772" i="1"/>
  <c r="M772" i="1"/>
  <c r="N772" i="1"/>
  <c r="A773" i="1"/>
  <c r="I773" i="1"/>
  <c r="J773" i="1"/>
  <c r="K773" i="1"/>
  <c r="L773" i="1"/>
  <c r="M773" i="1"/>
  <c r="N773" i="1" s="1"/>
  <c r="A774" i="1"/>
  <c r="I774" i="1"/>
  <c r="J774" i="1"/>
  <c r="K774" i="1"/>
  <c r="L774" i="1"/>
  <c r="M774" i="1"/>
  <c r="N774" i="1"/>
  <c r="A775" i="1"/>
  <c r="I775" i="1"/>
  <c r="J775" i="1"/>
  <c r="K775" i="1"/>
  <c r="L775" i="1"/>
  <c r="M775" i="1"/>
  <c r="N775" i="1" s="1"/>
  <c r="A776" i="1"/>
  <c r="I776" i="1"/>
  <c r="J776" i="1"/>
  <c r="K776" i="1"/>
  <c r="L776" i="1"/>
  <c r="M776" i="1"/>
  <c r="N776" i="1"/>
  <c r="A777" i="1"/>
  <c r="I777" i="1"/>
  <c r="J777" i="1"/>
  <c r="K777" i="1"/>
  <c r="L777" i="1"/>
  <c r="M777" i="1"/>
  <c r="N777" i="1" s="1"/>
  <c r="A778" i="1"/>
  <c r="I778" i="1"/>
  <c r="J778" i="1"/>
  <c r="K778" i="1"/>
  <c r="L778" i="1"/>
  <c r="M778" i="1"/>
  <c r="N778" i="1"/>
  <c r="A779" i="1"/>
  <c r="I779" i="1"/>
  <c r="J779" i="1"/>
  <c r="K779" i="1"/>
  <c r="L779" i="1"/>
  <c r="M779" i="1"/>
  <c r="N779" i="1" s="1"/>
  <c r="A780" i="1"/>
  <c r="I780" i="1"/>
  <c r="J780" i="1"/>
  <c r="K780" i="1"/>
  <c r="L780" i="1"/>
  <c r="M780" i="1"/>
  <c r="N780" i="1"/>
  <c r="A781" i="1"/>
  <c r="I781" i="1"/>
  <c r="J781" i="1"/>
  <c r="K781" i="1"/>
  <c r="L781" i="1"/>
  <c r="M781" i="1"/>
  <c r="N781" i="1" s="1"/>
  <c r="A782" i="1"/>
  <c r="I782" i="1"/>
  <c r="J782" i="1"/>
  <c r="K782" i="1"/>
  <c r="L782" i="1"/>
  <c r="M782" i="1"/>
  <c r="N782" i="1"/>
  <c r="A783" i="1"/>
  <c r="I783" i="1"/>
  <c r="J783" i="1"/>
  <c r="K783" i="1"/>
  <c r="L783" i="1"/>
  <c r="M783" i="1"/>
  <c r="N783" i="1" s="1"/>
  <c r="A784" i="1"/>
  <c r="I784" i="1"/>
  <c r="J784" i="1"/>
  <c r="K784" i="1"/>
  <c r="L784" i="1"/>
  <c r="M784" i="1"/>
  <c r="N784" i="1"/>
  <c r="A785" i="1"/>
  <c r="I785" i="1"/>
  <c r="J785" i="1"/>
  <c r="K785" i="1"/>
  <c r="L785" i="1"/>
  <c r="M785" i="1"/>
  <c r="N785" i="1" s="1"/>
  <c r="A786" i="1"/>
  <c r="I786" i="1"/>
  <c r="J786" i="1"/>
  <c r="K786" i="1"/>
  <c r="L786" i="1"/>
  <c r="M786" i="1"/>
  <c r="N786" i="1"/>
  <c r="A787" i="1"/>
  <c r="I787" i="1"/>
  <c r="J787" i="1"/>
  <c r="K787" i="1"/>
  <c r="L787" i="1"/>
  <c r="M787" i="1"/>
  <c r="N787" i="1" s="1"/>
  <c r="A788" i="1"/>
  <c r="I788" i="1"/>
  <c r="J788" i="1"/>
  <c r="K788" i="1"/>
  <c r="L788" i="1"/>
  <c r="M788" i="1"/>
  <c r="N788" i="1"/>
  <c r="A789" i="1"/>
  <c r="I789" i="1"/>
  <c r="J789" i="1"/>
  <c r="K789" i="1"/>
  <c r="L789" i="1"/>
  <c r="M789" i="1"/>
  <c r="N789" i="1" s="1"/>
  <c r="A790" i="1"/>
  <c r="I790" i="1"/>
  <c r="J790" i="1"/>
  <c r="K790" i="1"/>
  <c r="L790" i="1"/>
  <c r="M790" i="1"/>
  <c r="N790" i="1"/>
  <c r="A791" i="1"/>
  <c r="I791" i="1"/>
  <c r="J791" i="1"/>
  <c r="K791" i="1"/>
  <c r="L791" i="1"/>
  <c r="M791" i="1"/>
  <c r="N791" i="1" s="1"/>
  <c r="A792" i="1"/>
  <c r="I792" i="1"/>
  <c r="J792" i="1"/>
  <c r="K792" i="1"/>
  <c r="L792" i="1"/>
  <c r="M792" i="1"/>
  <c r="N792" i="1"/>
  <c r="A793" i="1"/>
  <c r="I793" i="1"/>
  <c r="J793" i="1"/>
  <c r="K793" i="1"/>
  <c r="L793" i="1"/>
  <c r="M793" i="1"/>
  <c r="N793" i="1" s="1"/>
  <c r="A794" i="1"/>
  <c r="I794" i="1"/>
  <c r="J794" i="1"/>
  <c r="K794" i="1"/>
  <c r="L794" i="1"/>
  <c r="M794" i="1"/>
  <c r="N794" i="1"/>
  <c r="A795" i="1"/>
  <c r="I795" i="1"/>
  <c r="J795" i="1"/>
  <c r="K795" i="1"/>
  <c r="L795" i="1"/>
  <c r="M795" i="1"/>
  <c r="N795" i="1" s="1"/>
  <c r="A796" i="1"/>
  <c r="I796" i="1"/>
  <c r="J796" i="1"/>
  <c r="K796" i="1"/>
  <c r="L796" i="1"/>
  <c r="M796" i="1"/>
  <c r="N796" i="1"/>
  <c r="A797" i="1"/>
  <c r="I797" i="1"/>
  <c r="J797" i="1"/>
  <c r="K797" i="1"/>
  <c r="L797" i="1"/>
  <c r="M797" i="1"/>
  <c r="N797" i="1" s="1"/>
  <c r="A798" i="1"/>
  <c r="I798" i="1"/>
  <c r="J798" i="1"/>
  <c r="K798" i="1"/>
  <c r="L798" i="1"/>
  <c r="M798" i="1"/>
  <c r="N798" i="1"/>
  <c r="A799" i="1"/>
  <c r="I799" i="1"/>
  <c r="J799" i="1"/>
  <c r="K799" i="1"/>
  <c r="L799" i="1"/>
  <c r="M799" i="1"/>
  <c r="N799" i="1" s="1"/>
  <c r="A800" i="1"/>
  <c r="I800" i="1"/>
  <c r="J800" i="1"/>
  <c r="K800" i="1"/>
  <c r="L800" i="1"/>
  <c r="M800" i="1"/>
  <c r="N800" i="1"/>
  <c r="A801" i="1"/>
  <c r="I801" i="1"/>
  <c r="J801" i="1"/>
  <c r="K801" i="1"/>
  <c r="L801" i="1"/>
  <c r="M801" i="1"/>
  <c r="N801" i="1" s="1"/>
  <c r="A802" i="1"/>
  <c r="I802" i="1"/>
  <c r="J802" i="1"/>
  <c r="K802" i="1"/>
  <c r="L802" i="1"/>
  <c r="M802" i="1"/>
  <c r="N802" i="1"/>
  <c r="A803" i="1"/>
  <c r="I803" i="1"/>
  <c r="J803" i="1"/>
  <c r="K803" i="1"/>
  <c r="L803" i="1"/>
  <c r="M803" i="1"/>
  <c r="N803" i="1" s="1"/>
  <c r="A804" i="1"/>
  <c r="I804" i="1"/>
  <c r="J804" i="1"/>
  <c r="K804" i="1"/>
  <c r="L804" i="1"/>
  <c r="M804" i="1"/>
  <c r="N804" i="1"/>
  <c r="A805" i="1"/>
  <c r="I805" i="1"/>
  <c r="J805" i="1"/>
  <c r="K805" i="1"/>
  <c r="L805" i="1"/>
  <c r="M805" i="1"/>
  <c r="N805" i="1" s="1"/>
  <c r="A806" i="1"/>
  <c r="I806" i="1"/>
  <c r="J806" i="1"/>
  <c r="K806" i="1"/>
  <c r="L806" i="1"/>
  <c r="M806" i="1"/>
  <c r="N806" i="1"/>
  <c r="A807" i="1"/>
  <c r="I807" i="1"/>
  <c r="J807" i="1"/>
  <c r="K807" i="1"/>
  <c r="L807" i="1"/>
  <c r="M807" i="1"/>
  <c r="N807" i="1" s="1"/>
  <c r="A808" i="1"/>
  <c r="I808" i="1"/>
  <c r="J808" i="1"/>
  <c r="K808" i="1"/>
  <c r="L808" i="1"/>
  <c r="M808" i="1"/>
  <c r="N808" i="1"/>
  <c r="A809" i="1"/>
  <c r="I809" i="1"/>
  <c r="J809" i="1"/>
  <c r="K809" i="1"/>
  <c r="L809" i="1"/>
  <c r="M809" i="1"/>
  <c r="N809" i="1" s="1"/>
  <c r="A810" i="1"/>
  <c r="I810" i="1"/>
  <c r="J810" i="1"/>
  <c r="K810" i="1"/>
  <c r="L810" i="1"/>
  <c r="M810" i="1"/>
  <c r="N810" i="1"/>
  <c r="A811" i="1"/>
  <c r="I811" i="1"/>
  <c r="J811" i="1"/>
  <c r="K811" i="1"/>
  <c r="L811" i="1"/>
  <c r="M811" i="1"/>
  <c r="N811" i="1" s="1"/>
  <c r="A812" i="1"/>
  <c r="I812" i="1"/>
  <c r="J812" i="1"/>
  <c r="K812" i="1"/>
  <c r="L812" i="1"/>
  <c r="M812" i="1"/>
  <c r="N812" i="1"/>
  <c r="A813" i="1"/>
  <c r="I813" i="1"/>
  <c r="J813" i="1"/>
  <c r="K813" i="1"/>
  <c r="L813" i="1"/>
  <c r="M813" i="1"/>
  <c r="N813" i="1" s="1"/>
  <c r="A814" i="1"/>
  <c r="I814" i="1"/>
  <c r="J814" i="1"/>
  <c r="K814" i="1"/>
  <c r="L814" i="1"/>
  <c r="M814" i="1"/>
  <c r="N814" i="1"/>
  <c r="A815" i="1"/>
  <c r="I815" i="1"/>
  <c r="J815" i="1"/>
  <c r="K815" i="1"/>
  <c r="L815" i="1"/>
  <c r="M815" i="1"/>
  <c r="N815" i="1" s="1"/>
  <c r="A816" i="1"/>
  <c r="I816" i="1"/>
  <c r="J816" i="1"/>
  <c r="K816" i="1"/>
  <c r="L816" i="1"/>
  <c r="M816" i="1"/>
  <c r="N816" i="1"/>
  <c r="A817" i="1"/>
  <c r="I817" i="1"/>
  <c r="J817" i="1"/>
  <c r="K817" i="1"/>
  <c r="L817" i="1"/>
  <c r="M817" i="1"/>
  <c r="N817" i="1" s="1"/>
  <c r="A818" i="1"/>
  <c r="I818" i="1"/>
  <c r="J818" i="1"/>
  <c r="K818" i="1"/>
  <c r="L818" i="1"/>
  <c r="M818" i="1"/>
  <c r="N818" i="1"/>
  <c r="A819" i="1"/>
  <c r="I819" i="1"/>
  <c r="J819" i="1"/>
  <c r="K819" i="1"/>
  <c r="L819" i="1"/>
  <c r="M819" i="1"/>
  <c r="N819" i="1" s="1"/>
  <c r="A820" i="1"/>
  <c r="I820" i="1"/>
  <c r="J820" i="1"/>
  <c r="K820" i="1"/>
  <c r="L820" i="1"/>
  <c r="M820" i="1"/>
  <c r="N820" i="1"/>
  <c r="A821" i="1"/>
  <c r="I821" i="1"/>
  <c r="J821" i="1"/>
  <c r="K821" i="1"/>
  <c r="L821" i="1"/>
  <c r="M821" i="1"/>
  <c r="N821" i="1" s="1"/>
  <c r="A822" i="1"/>
  <c r="I822" i="1"/>
  <c r="J822" i="1"/>
  <c r="K822" i="1"/>
  <c r="L822" i="1"/>
  <c r="M822" i="1"/>
  <c r="N822" i="1"/>
  <c r="A823" i="1"/>
  <c r="I823" i="1"/>
  <c r="J823" i="1"/>
  <c r="K823" i="1"/>
  <c r="L823" i="1"/>
  <c r="M823" i="1"/>
  <c r="N823" i="1" s="1"/>
  <c r="A824" i="1"/>
  <c r="I824" i="1"/>
  <c r="J824" i="1"/>
  <c r="K824" i="1"/>
  <c r="L824" i="1"/>
  <c r="M824" i="1"/>
  <c r="N824" i="1"/>
  <c r="A825" i="1"/>
  <c r="I825" i="1"/>
  <c r="J825" i="1"/>
  <c r="K825" i="1"/>
  <c r="L825" i="1"/>
  <c r="M825" i="1"/>
  <c r="N825" i="1" s="1"/>
  <c r="A826" i="1"/>
  <c r="I826" i="1"/>
  <c r="J826" i="1"/>
  <c r="K826" i="1"/>
  <c r="L826" i="1"/>
  <c r="M826" i="1"/>
  <c r="N826" i="1"/>
  <c r="A827" i="1"/>
  <c r="I827" i="1"/>
  <c r="J827" i="1"/>
  <c r="K827" i="1"/>
  <c r="L827" i="1"/>
  <c r="M827" i="1"/>
  <c r="N827" i="1" s="1"/>
  <c r="A828" i="1"/>
  <c r="I828" i="1"/>
  <c r="J828" i="1"/>
  <c r="K828" i="1"/>
  <c r="L828" i="1"/>
  <c r="M828" i="1"/>
  <c r="N828" i="1"/>
  <c r="A829" i="1"/>
  <c r="I829" i="1"/>
  <c r="J829" i="1"/>
  <c r="K829" i="1"/>
  <c r="L829" i="1"/>
  <c r="M829" i="1"/>
  <c r="N829" i="1" s="1"/>
  <c r="A830" i="1"/>
  <c r="I830" i="1"/>
  <c r="J830" i="1"/>
  <c r="K830" i="1"/>
  <c r="L830" i="1"/>
  <c r="M830" i="1"/>
  <c r="N830" i="1"/>
  <c r="A831" i="1"/>
  <c r="I831" i="1"/>
  <c r="J831" i="1"/>
  <c r="K831" i="1"/>
  <c r="L831" i="1"/>
  <c r="M831" i="1"/>
  <c r="N831" i="1" s="1"/>
  <c r="A832" i="1"/>
  <c r="I832" i="1"/>
  <c r="J832" i="1"/>
  <c r="K832" i="1"/>
  <c r="L832" i="1"/>
  <c r="M832" i="1"/>
  <c r="N832" i="1"/>
  <c r="A833" i="1"/>
  <c r="I833" i="1"/>
  <c r="J833" i="1"/>
  <c r="K833" i="1"/>
  <c r="L833" i="1"/>
  <c r="M833" i="1"/>
  <c r="N833" i="1" s="1"/>
  <c r="A834" i="1"/>
  <c r="I834" i="1"/>
  <c r="J834" i="1"/>
  <c r="K834" i="1"/>
  <c r="L834" i="1"/>
  <c r="M834" i="1"/>
  <c r="N834" i="1"/>
  <c r="A835" i="1"/>
  <c r="I835" i="1"/>
  <c r="J835" i="1"/>
  <c r="K835" i="1"/>
  <c r="L835" i="1"/>
  <c r="M835" i="1"/>
  <c r="N835" i="1" s="1"/>
  <c r="A836" i="1"/>
  <c r="I836" i="1"/>
  <c r="J836" i="1"/>
  <c r="K836" i="1"/>
  <c r="L836" i="1"/>
  <c r="M836" i="1"/>
  <c r="N836" i="1"/>
  <c r="A837" i="1"/>
  <c r="I837" i="1"/>
  <c r="J837" i="1"/>
  <c r="K837" i="1"/>
  <c r="L837" i="1"/>
  <c r="M837" i="1"/>
  <c r="N837" i="1" s="1"/>
  <c r="A838" i="1"/>
  <c r="I838" i="1"/>
  <c r="J838" i="1"/>
  <c r="K838" i="1"/>
  <c r="L838" i="1"/>
  <c r="M838" i="1"/>
  <c r="N838" i="1"/>
  <c r="A839" i="1"/>
  <c r="I839" i="1"/>
  <c r="J839" i="1"/>
  <c r="K839" i="1"/>
  <c r="L839" i="1"/>
  <c r="M839" i="1"/>
  <c r="N839" i="1" s="1"/>
  <c r="A840" i="1"/>
  <c r="I840" i="1"/>
  <c r="J840" i="1"/>
  <c r="K840" i="1"/>
  <c r="L840" i="1"/>
  <c r="M840" i="1"/>
  <c r="N840" i="1"/>
  <c r="A841" i="1"/>
  <c r="I841" i="1"/>
  <c r="J841" i="1"/>
  <c r="K841" i="1"/>
  <c r="L841" i="1"/>
  <c r="M841" i="1"/>
  <c r="N841" i="1" s="1"/>
  <c r="A842" i="1"/>
  <c r="I842" i="1"/>
  <c r="J842" i="1"/>
  <c r="K842" i="1"/>
  <c r="L842" i="1"/>
  <c r="M842" i="1"/>
  <c r="N842" i="1"/>
  <c r="A843" i="1"/>
  <c r="I843" i="1"/>
  <c r="J843" i="1"/>
  <c r="K843" i="1"/>
  <c r="L843" i="1"/>
  <c r="M843" i="1"/>
  <c r="N843" i="1" s="1"/>
  <c r="A844" i="1"/>
  <c r="I844" i="1"/>
  <c r="J844" i="1"/>
  <c r="K844" i="1"/>
  <c r="L844" i="1"/>
  <c r="M844" i="1"/>
  <c r="N844" i="1"/>
  <c r="A845" i="1"/>
  <c r="I845" i="1"/>
  <c r="J845" i="1"/>
  <c r="K845" i="1"/>
  <c r="L845" i="1"/>
  <c r="M845" i="1"/>
  <c r="N845" i="1" s="1"/>
  <c r="A846" i="1"/>
  <c r="I846" i="1"/>
  <c r="J846" i="1"/>
  <c r="K846" i="1"/>
  <c r="L846" i="1"/>
  <c r="M846" i="1"/>
  <c r="N846" i="1"/>
  <c r="A847" i="1"/>
  <c r="I847" i="1"/>
  <c r="J847" i="1"/>
  <c r="K847" i="1"/>
  <c r="L847" i="1"/>
  <c r="M847" i="1"/>
  <c r="N847" i="1" s="1"/>
  <c r="A848" i="1"/>
  <c r="I848" i="1"/>
  <c r="J848" i="1"/>
  <c r="K848" i="1"/>
  <c r="L848" i="1"/>
  <c r="M848" i="1"/>
  <c r="N848" i="1"/>
  <c r="A849" i="1"/>
  <c r="I849" i="1"/>
  <c r="J849" i="1"/>
  <c r="K849" i="1"/>
  <c r="L849" i="1"/>
  <c r="M849" i="1"/>
  <c r="N849" i="1" s="1"/>
  <c r="A850" i="1"/>
  <c r="I850" i="1"/>
  <c r="J850" i="1"/>
  <c r="K850" i="1"/>
  <c r="L850" i="1"/>
  <c r="M850" i="1"/>
  <c r="N850" i="1"/>
  <c r="A851" i="1"/>
  <c r="I851" i="1"/>
  <c r="J851" i="1"/>
  <c r="K851" i="1"/>
  <c r="L851" i="1"/>
  <c r="M851" i="1"/>
  <c r="N851" i="1" s="1"/>
  <c r="A852" i="1"/>
  <c r="I852" i="1"/>
  <c r="J852" i="1"/>
  <c r="K852" i="1"/>
  <c r="L852" i="1"/>
  <c r="M852" i="1"/>
  <c r="N852" i="1"/>
  <c r="A853" i="1"/>
  <c r="I853" i="1"/>
  <c r="J853" i="1"/>
  <c r="K853" i="1"/>
  <c r="L853" i="1"/>
  <c r="M853" i="1"/>
  <c r="N853" i="1" s="1"/>
  <c r="A854" i="1"/>
  <c r="I854" i="1"/>
  <c r="J854" i="1"/>
  <c r="K854" i="1"/>
  <c r="L854" i="1"/>
  <c r="M854" i="1"/>
  <c r="N854" i="1"/>
  <c r="A855" i="1"/>
  <c r="I855" i="1"/>
  <c r="J855" i="1"/>
  <c r="K855" i="1"/>
  <c r="L855" i="1"/>
  <c r="M855" i="1"/>
  <c r="N855" i="1" s="1"/>
  <c r="A856" i="1"/>
  <c r="I856" i="1"/>
  <c r="J856" i="1"/>
  <c r="K856" i="1"/>
  <c r="L856" i="1"/>
  <c r="M856" i="1"/>
  <c r="N856" i="1"/>
  <c r="A857" i="1"/>
  <c r="I857" i="1"/>
  <c r="J857" i="1"/>
  <c r="K857" i="1"/>
  <c r="L857" i="1"/>
  <c r="M857" i="1"/>
  <c r="N857" i="1" s="1"/>
  <c r="A858" i="1"/>
  <c r="I858" i="1"/>
  <c r="J858" i="1"/>
  <c r="K858" i="1"/>
  <c r="L858" i="1"/>
  <c r="M858" i="1"/>
  <c r="N858" i="1"/>
  <c r="A859" i="1"/>
  <c r="I859" i="1"/>
  <c r="J859" i="1"/>
  <c r="K859" i="1"/>
  <c r="L859" i="1"/>
  <c r="M859" i="1"/>
  <c r="N859" i="1" s="1"/>
  <c r="A860" i="1"/>
  <c r="I860" i="1"/>
  <c r="J860" i="1"/>
  <c r="K860" i="1"/>
  <c r="L860" i="1"/>
  <c r="M860" i="1"/>
  <c r="N860" i="1"/>
  <c r="A861" i="1"/>
  <c r="I861" i="1"/>
  <c r="J861" i="1"/>
  <c r="K861" i="1"/>
  <c r="L861" i="1"/>
  <c r="M861" i="1"/>
  <c r="N861" i="1" s="1"/>
  <c r="A862" i="1"/>
  <c r="I862" i="1"/>
  <c r="J862" i="1"/>
  <c r="K862" i="1"/>
  <c r="L862" i="1"/>
  <c r="M862" i="1"/>
  <c r="N862" i="1"/>
  <c r="A863" i="1"/>
  <c r="I863" i="1"/>
  <c r="J863" i="1"/>
  <c r="K863" i="1"/>
  <c r="L863" i="1"/>
  <c r="M863" i="1"/>
  <c r="N863" i="1" s="1"/>
  <c r="A864" i="1"/>
  <c r="I864" i="1"/>
  <c r="J864" i="1"/>
  <c r="K864" i="1"/>
  <c r="L864" i="1"/>
  <c r="M864" i="1"/>
  <c r="N864" i="1"/>
  <c r="A865" i="1"/>
  <c r="I865" i="1"/>
  <c r="J865" i="1"/>
  <c r="K865" i="1"/>
  <c r="L865" i="1"/>
  <c r="M865" i="1"/>
  <c r="N865" i="1" s="1"/>
  <c r="A866" i="1"/>
  <c r="I866" i="1"/>
  <c r="J866" i="1"/>
  <c r="K866" i="1"/>
  <c r="L866" i="1"/>
  <c r="M866" i="1"/>
  <c r="N866" i="1"/>
  <c r="A867" i="1"/>
  <c r="I867" i="1"/>
  <c r="J867" i="1"/>
  <c r="K867" i="1"/>
  <c r="L867" i="1"/>
  <c r="M867" i="1"/>
  <c r="N867" i="1" s="1"/>
  <c r="A868" i="1"/>
  <c r="I868" i="1"/>
  <c r="J868" i="1"/>
  <c r="K868" i="1"/>
  <c r="L868" i="1"/>
  <c r="M868" i="1"/>
  <c r="N868" i="1"/>
  <c r="A869" i="1"/>
  <c r="I869" i="1"/>
  <c r="J869" i="1"/>
  <c r="K869" i="1"/>
  <c r="L869" i="1"/>
  <c r="M869" i="1"/>
  <c r="N869" i="1" s="1"/>
  <c r="A870" i="1"/>
  <c r="I870" i="1"/>
  <c r="J870" i="1"/>
  <c r="K870" i="1"/>
  <c r="L870" i="1"/>
  <c r="M870" i="1"/>
  <c r="N870" i="1"/>
  <c r="A871" i="1"/>
  <c r="I871" i="1"/>
  <c r="J871" i="1"/>
  <c r="K871" i="1"/>
  <c r="L871" i="1"/>
  <c r="M871" i="1"/>
  <c r="N871" i="1" s="1"/>
  <c r="A872" i="1"/>
  <c r="I872" i="1"/>
  <c r="J872" i="1"/>
  <c r="K872" i="1"/>
  <c r="L872" i="1"/>
  <c r="M872" i="1"/>
  <c r="N872" i="1"/>
  <c r="A873" i="1"/>
  <c r="I873" i="1"/>
  <c r="J873" i="1"/>
  <c r="K873" i="1"/>
  <c r="L873" i="1"/>
  <c r="M873" i="1"/>
  <c r="N873" i="1" s="1"/>
  <c r="A874" i="1"/>
  <c r="I874" i="1"/>
  <c r="J874" i="1"/>
  <c r="K874" i="1"/>
  <c r="L874" i="1"/>
  <c r="M874" i="1"/>
  <c r="N874" i="1"/>
  <c r="A875" i="1"/>
  <c r="I875" i="1"/>
  <c r="J875" i="1"/>
  <c r="K875" i="1"/>
  <c r="L875" i="1"/>
  <c r="M875" i="1"/>
  <c r="N875" i="1" s="1"/>
  <c r="A876" i="1"/>
  <c r="I876" i="1"/>
  <c r="J876" i="1"/>
  <c r="K876" i="1"/>
  <c r="L876" i="1"/>
  <c r="M876" i="1"/>
  <c r="N876" i="1"/>
  <c r="A877" i="1"/>
  <c r="I877" i="1"/>
  <c r="J877" i="1"/>
  <c r="K877" i="1"/>
  <c r="L877" i="1"/>
  <c r="M877" i="1"/>
  <c r="N877" i="1" s="1"/>
  <c r="A878" i="1"/>
  <c r="I878" i="1"/>
  <c r="J878" i="1"/>
  <c r="K878" i="1"/>
  <c r="L878" i="1"/>
  <c r="M878" i="1"/>
  <c r="N878" i="1"/>
  <c r="A879" i="1"/>
  <c r="I879" i="1"/>
  <c r="J879" i="1"/>
  <c r="K879" i="1"/>
  <c r="L879" i="1"/>
  <c r="M879" i="1"/>
  <c r="N879" i="1" s="1"/>
  <c r="A880" i="1"/>
  <c r="I880" i="1"/>
  <c r="J880" i="1"/>
  <c r="K880" i="1"/>
  <c r="L880" i="1"/>
  <c r="M880" i="1"/>
  <c r="N880" i="1"/>
  <c r="A881" i="1"/>
  <c r="I881" i="1"/>
  <c r="J881" i="1"/>
  <c r="K881" i="1"/>
  <c r="L881" i="1"/>
  <c r="M881" i="1"/>
  <c r="N881" i="1" s="1"/>
  <c r="A882" i="1"/>
  <c r="I882" i="1"/>
  <c r="J882" i="1"/>
  <c r="K882" i="1"/>
  <c r="L882" i="1"/>
  <c r="M882" i="1"/>
  <c r="N882" i="1"/>
  <c r="A883" i="1"/>
  <c r="I883" i="1"/>
  <c r="J883" i="1"/>
  <c r="K883" i="1"/>
  <c r="L883" i="1"/>
  <c r="M883" i="1"/>
  <c r="N883" i="1" s="1"/>
  <c r="A884" i="1"/>
  <c r="I884" i="1"/>
  <c r="J884" i="1"/>
  <c r="K884" i="1"/>
  <c r="L884" i="1"/>
  <c r="M884" i="1"/>
  <c r="N884" i="1"/>
  <c r="A885" i="1"/>
  <c r="I885" i="1"/>
  <c r="J885" i="1"/>
  <c r="K885" i="1"/>
  <c r="L885" i="1"/>
  <c r="M885" i="1"/>
  <c r="N885" i="1" s="1"/>
  <c r="A886" i="1"/>
  <c r="I886" i="1"/>
  <c r="J886" i="1"/>
  <c r="K886" i="1"/>
  <c r="L886" i="1"/>
  <c r="M886" i="1"/>
  <c r="N886" i="1"/>
  <c r="A887" i="1"/>
  <c r="I887" i="1"/>
  <c r="J887" i="1"/>
  <c r="K887" i="1"/>
  <c r="L887" i="1"/>
  <c r="M887" i="1"/>
  <c r="N887" i="1" s="1"/>
  <c r="A888" i="1"/>
  <c r="I888" i="1"/>
  <c r="J888" i="1"/>
  <c r="K888" i="1"/>
  <c r="L888" i="1"/>
  <c r="M888" i="1"/>
  <c r="N888" i="1"/>
  <c r="A889" i="1"/>
  <c r="I889" i="1"/>
  <c r="J889" i="1"/>
  <c r="K889" i="1"/>
  <c r="L889" i="1"/>
  <c r="M889" i="1"/>
  <c r="N889" i="1" s="1"/>
  <c r="A890" i="1"/>
  <c r="I890" i="1"/>
  <c r="J890" i="1"/>
  <c r="K890" i="1"/>
  <c r="L890" i="1"/>
  <c r="M890" i="1"/>
  <c r="N890" i="1"/>
  <c r="A891" i="1"/>
  <c r="I891" i="1"/>
  <c r="J891" i="1"/>
  <c r="K891" i="1"/>
  <c r="L891" i="1"/>
  <c r="M891" i="1"/>
  <c r="N891" i="1" s="1"/>
  <c r="A892" i="1"/>
  <c r="I892" i="1"/>
  <c r="J892" i="1"/>
  <c r="K892" i="1"/>
  <c r="L892" i="1"/>
  <c r="M892" i="1"/>
  <c r="N892" i="1"/>
  <c r="A893" i="1"/>
  <c r="I893" i="1"/>
  <c r="J893" i="1"/>
  <c r="K893" i="1"/>
  <c r="L893" i="1"/>
  <c r="M893" i="1"/>
  <c r="N893" i="1" s="1"/>
  <c r="A894" i="1"/>
  <c r="I894" i="1"/>
  <c r="J894" i="1"/>
  <c r="K894" i="1"/>
  <c r="L894" i="1"/>
  <c r="M894" i="1"/>
  <c r="N894" i="1"/>
  <c r="A895" i="1"/>
  <c r="I895" i="1"/>
  <c r="J895" i="1"/>
  <c r="K895" i="1"/>
  <c r="L895" i="1"/>
  <c r="M895" i="1"/>
  <c r="N895" i="1" s="1"/>
  <c r="A896" i="1"/>
  <c r="I896" i="1"/>
  <c r="J896" i="1"/>
  <c r="K896" i="1"/>
  <c r="L896" i="1"/>
  <c r="M896" i="1"/>
  <c r="N896" i="1"/>
  <c r="A897" i="1"/>
  <c r="I897" i="1"/>
  <c r="J897" i="1"/>
  <c r="K897" i="1"/>
  <c r="L897" i="1"/>
  <c r="M897" i="1"/>
  <c r="N897" i="1" s="1"/>
  <c r="A898" i="1"/>
  <c r="I898" i="1"/>
  <c r="J898" i="1"/>
  <c r="K898" i="1"/>
  <c r="L898" i="1"/>
  <c r="M898" i="1"/>
  <c r="N898" i="1"/>
  <c r="A899" i="1"/>
  <c r="I899" i="1"/>
  <c r="J899" i="1"/>
  <c r="K899" i="1"/>
  <c r="L899" i="1"/>
  <c r="M899" i="1"/>
  <c r="N899" i="1" s="1"/>
  <c r="A900" i="1"/>
  <c r="I900" i="1"/>
  <c r="J900" i="1"/>
  <c r="K900" i="1"/>
  <c r="L900" i="1"/>
  <c r="M900" i="1"/>
  <c r="N900" i="1"/>
  <c r="A901" i="1"/>
  <c r="I901" i="1"/>
  <c r="J901" i="1"/>
  <c r="K901" i="1"/>
  <c r="L901" i="1"/>
  <c r="M901" i="1"/>
  <c r="N901" i="1" s="1"/>
  <c r="A902" i="1"/>
  <c r="I902" i="1"/>
  <c r="J902" i="1"/>
  <c r="K902" i="1"/>
  <c r="L902" i="1"/>
  <c r="M902" i="1"/>
  <c r="N902" i="1"/>
  <c r="A903" i="1"/>
  <c r="I903" i="1"/>
  <c r="J903" i="1"/>
  <c r="K903" i="1"/>
  <c r="L903" i="1"/>
  <c r="M903" i="1"/>
  <c r="N903" i="1" s="1"/>
  <c r="A904" i="1"/>
  <c r="I904" i="1"/>
  <c r="J904" i="1"/>
  <c r="K904" i="1"/>
  <c r="L904" i="1"/>
  <c r="M904" i="1"/>
  <c r="N904" i="1"/>
  <c r="A905" i="1"/>
  <c r="I905" i="1"/>
  <c r="J905" i="1"/>
  <c r="K905" i="1"/>
  <c r="L905" i="1"/>
  <c r="M905" i="1"/>
  <c r="N905" i="1" s="1"/>
  <c r="A906" i="1"/>
  <c r="I906" i="1"/>
  <c r="J906" i="1"/>
  <c r="K906" i="1"/>
  <c r="L906" i="1"/>
  <c r="M906" i="1"/>
  <c r="N906" i="1"/>
  <c r="A907" i="1"/>
  <c r="I907" i="1"/>
  <c r="J907" i="1"/>
  <c r="K907" i="1"/>
  <c r="L907" i="1"/>
  <c r="M907" i="1"/>
  <c r="N907" i="1" s="1"/>
  <c r="A908" i="1"/>
  <c r="I908" i="1"/>
  <c r="J908" i="1"/>
  <c r="K908" i="1"/>
  <c r="L908" i="1"/>
  <c r="M908" i="1"/>
  <c r="N908" i="1"/>
  <c r="A909" i="1"/>
  <c r="I909" i="1"/>
  <c r="J909" i="1"/>
  <c r="K909" i="1"/>
  <c r="L909" i="1"/>
  <c r="M909" i="1"/>
  <c r="N909" i="1" s="1"/>
  <c r="A910" i="1"/>
  <c r="I910" i="1"/>
  <c r="J910" i="1"/>
  <c r="K910" i="1"/>
  <c r="L910" i="1"/>
  <c r="M910" i="1"/>
  <c r="N910" i="1"/>
  <c r="A911" i="1"/>
  <c r="I911" i="1"/>
  <c r="J911" i="1"/>
  <c r="K911" i="1"/>
  <c r="L911" i="1"/>
  <c r="M911" i="1"/>
  <c r="N911" i="1" s="1"/>
  <c r="A912" i="1"/>
  <c r="I912" i="1"/>
  <c r="J912" i="1"/>
  <c r="K912" i="1"/>
  <c r="L912" i="1"/>
  <c r="M912" i="1"/>
  <c r="N912" i="1"/>
  <c r="A913" i="1"/>
  <c r="I913" i="1"/>
  <c r="J913" i="1"/>
  <c r="K913" i="1"/>
  <c r="L913" i="1"/>
  <c r="M913" i="1"/>
  <c r="N913" i="1" s="1"/>
  <c r="A914" i="1"/>
  <c r="I914" i="1"/>
  <c r="J914" i="1"/>
  <c r="K914" i="1"/>
  <c r="L914" i="1"/>
  <c r="M914" i="1"/>
  <c r="N914" i="1"/>
  <c r="A915" i="1"/>
  <c r="I915" i="1"/>
  <c r="J915" i="1"/>
  <c r="K915" i="1"/>
  <c r="L915" i="1"/>
  <c r="M915" i="1"/>
  <c r="N915" i="1" s="1"/>
  <c r="A916" i="1"/>
  <c r="I916" i="1"/>
  <c r="J916" i="1"/>
  <c r="K916" i="1"/>
  <c r="L916" i="1"/>
  <c r="M916" i="1"/>
  <c r="N916" i="1"/>
  <c r="A917" i="1"/>
  <c r="I917" i="1"/>
  <c r="J917" i="1"/>
  <c r="K917" i="1"/>
  <c r="L917" i="1"/>
  <c r="M917" i="1"/>
  <c r="N917" i="1" s="1"/>
  <c r="A918" i="1"/>
  <c r="I918" i="1"/>
  <c r="J918" i="1"/>
  <c r="K918" i="1"/>
  <c r="L918" i="1"/>
  <c r="M918" i="1"/>
  <c r="N918" i="1"/>
  <c r="A919" i="1"/>
  <c r="I919" i="1"/>
  <c r="J919" i="1"/>
  <c r="K919" i="1"/>
  <c r="L919" i="1"/>
  <c r="M919" i="1"/>
  <c r="N919" i="1" s="1"/>
  <c r="A920" i="1"/>
  <c r="I920" i="1"/>
  <c r="J920" i="1"/>
  <c r="K920" i="1"/>
  <c r="L920" i="1"/>
  <c r="M920" i="1"/>
  <c r="N920" i="1"/>
  <c r="A921" i="1"/>
  <c r="I921" i="1"/>
  <c r="J921" i="1"/>
  <c r="K921" i="1"/>
  <c r="L921" i="1"/>
  <c r="M921" i="1"/>
  <c r="N921" i="1" s="1"/>
  <c r="A922" i="1"/>
  <c r="I922" i="1"/>
  <c r="J922" i="1"/>
  <c r="K922" i="1"/>
  <c r="L922" i="1"/>
  <c r="M922" i="1"/>
  <c r="N922" i="1"/>
  <c r="A923" i="1"/>
  <c r="I923" i="1"/>
  <c r="J923" i="1"/>
  <c r="K923" i="1"/>
  <c r="L923" i="1"/>
  <c r="M923" i="1"/>
  <c r="N923" i="1" s="1"/>
  <c r="A924" i="1"/>
  <c r="I924" i="1"/>
  <c r="J924" i="1"/>
  <c r="K924" i="1"/>
  <c r="L924" i="1"/>
  <c r="M924" i="1"/>
  <c r="N924" i="1"/>
  <c r="A925" i="1"/>
  <c r="I925" i="1"/>
  <c r="J925" i="1"/>
  <c r="K925" i="1"/>
  <c r="L925" i="1"/>
  <c r="M925" i="1"/>
  <c r="N925" i="1" s="1"/>
  <c r="A926" i="1"/>
  <c r="I926" i="1"/>
  <c r="J926" i="1"/>
  <c r="K926" i="1"/>
  <c r="L926" i="1"/>
  <c r="M926" i="1"/>
  <c r="N926" i="1"/>
  <c r="A927" i="1"/>
  <c r="I927" i="1"/>
  <c r="J927" i="1"/>
  <c r="K927" i="1"/>
  <c r="L927" i="1"/>
  <c r="M927" i="1"/>
  <c r="N927" i="1" s="1"/>
  <c r="A928" i="1"/>
  <c r="I928" i="1"/>
  <c r="J928" i="1"/>
  <c r="K928" i="1"/>
  <c r="L928" i="1"/>
  <c r="M928" i="1"/>
  <c r="N928" i="1"/>
  <c r="A929" i="1"/>
  <c r="I929" i="1"/>
  <c r="J929" i="1"/>
  <c r="K929" i="1"/>
  <c r="L929" i="1"/>
  <c r="M929" i="1"/>
  <c r="N929" i="1" s="1"/>
  <c r="A930" i="1"/>
  <c r="I930" i="1"/>
  <c r="J930" i="1"/>
  <c r="K930" i="1"/>
  <c r="L930" i="1"/>
  <c r="M930" i="1"/>
  <c r="N930" i="1"/>
  <c r="A931" i="1"/>
  <c r="I931" i="1"/>
  <c r="J931" i="1"/>
  <c r="K931" i="1"/>
  <c r="L931" i="1"/>
  <c r="M931" i="1"/>
  <c r="N931" i="1" s="1"/>
  <c r="A932" i="1"/>
  <c r="I932" i="1"/>
  <c r="J932" i="1"/>
  <c r="K932" i="1"/>
  <c r="L932" i="1"/>
  <c r="M932" i="1"/>
  <c r="N932" i="1"/>
  <c r="A933" i="1"/>
  <c r="I933" i="1"/>
  <c r="J933" i="1"/>
  <c r="K933" i="1"/>
  <c r="L933" i="1"/>
  <c r="M933" i="1"/>
  <c r="N933" i="1" s="1"/>
  <c r="A934" i="1"/>
  <c r="I934" i="1"/>
  <c r="J934" i="1"/>
  <c r="K934" i="1"/>
  <c r="L934" i="1"/>
  <c r="M934" i="1"/>
  <c r="N934" i="1"/>
  <c r="A935" i="1"/>
  <c r="I935" i="1"/>
  <c r="J935" i="1"/>
  <c r="K935" i="1"/>
  <c r="L935" i="1"/>
  <c r="M935" i="1"/>
  <c r="N935" i="1" s="1"/>
  <c r="A936" i="1"/>
  <c r="I936" i="1"/>
  <c r="J936" i="1"/>
  <c r="K936" i="1"/>
  <c r="L936" i="1"/>
  <c r="M936" i="1"/>
  <c r="N936" i="1"/>
  <c r="A937" i="1"/>
  <c r="I937" i="1"/>
  <c r="J937" i="1"/>
  <c r="K937" i="1"/>
  <c r="L937" i="1"/>
  <c r="M937" i="1"/>
  <c r="N937" i="1" s="1"/>
  <c r="A938" i="1"/>
  <c r="I938" i="1"/>
  <c r="J938" i="1"/>
  <c r="K938" i="1"/>
  <c r="L938" i="1"/>
  <c r="M938" i="1"/>
  <c r="N938" i="1"/>
  <c r="A939" i="1"/>
  <c r="I939" i="1"/>
  <c r="J939" i="1"/>
  <c r="K939" i="1"/>
  <c r="L939" i="1"/>
  <c r="M939" i="1"/>
  <c r="N939" i="1" s="1"/>
  <c r="A940" i="1"/>
  <c r="I940" i="1"/>
  <c r="J940" i="1"/>
  <c r="K940" i="1"/>
  <c r="L940" i="1"/>
  <c r="M940" i="1"/>
  <c r="N940" i="1"/>
  <c r="A941" i="1"/>
  <c r="I941" i="1"/>
  <c r="J941" i="1"/>
  <c r="K941" i="1"/>
  <c r="L941" i="1"/>
  <c r="M941" i="1"/>
  <c r="N941" i="1" s="1"/>
  <c r="A942" i="1"/>
  <c r="I942" i="1"/>
  <c r="J942" i="1"/>
  <c r="K942" i="1"/>
  <c r="L942" i="1"/>
  <c r="M942" i="1"/>
  <c r="N942" i="1"/>
  <c r="A943" i="1"/>
  <c r="I943" i="1"/>
  <c r="J943" i="1"/>
  <c r="K943" i="1"/>
  <c r="L943" i="1"/>
  <c r="M943" i="1"/>
  <c r="N943" i="1" s="1"/>
  <c r="A944" i="1"/>
  <c r="I944" i="1"/>
  <c r="J944" i="1"/>
  <c r="K944" i="1"/>
  <c r="L944" i="1"/>
  <c r="M944" i="1"/>
  <c r="N944" i="1"/>
  <c r="A945" i="1"/>
  <c r="I945" i="1"/>
  <c r="J945" i="1"/>
  <c r="K945" i="1"/>
  <c r="L945" i="1"/>
  <c r="M945" i="1"/>
  <c r="N945" i="1" s="1"/>
  <c r="A946" i="1"/>
  <c r="I946" i="1"/>
  <c r="J946" i="1"/>
  <c r="K946" i="1"/>
  <c r="L946" i="1"/>
  <c r="M946" i="1"/>
  <c r="N946" i="1"/>
  <c r="A947" i="1"/>
  <c r="I947" i="1"/>
  <c r="J947" i="1"/>
  <c r="K947" i="1"/>
  <c r="L947" i="1"/>
  <c r="M947" i="1"/>
  <c r="N947" i="1" s="1"/>
  <c r="A948" i="1"/>
  <c r="I948" i="1"/>
  <c r="J948" i="1"/>
  <c r="K948" i="1"/>
  <c r="L948" i="1"/>
  <c r="M948" i="1"/>
  <c r="N948" i="1"/>
  <c r="A949" i="1"/>
  <c r="I949" i="1"/>
  <c r="J949" i="1"/>
  <c r="K949" i="1"/>
  <c r="L949" i="1"/>
  <c r="M949" i="1"/>
  <c r="N949" i="1" s="1"/>
  <c r="A950" i="1"/>
  <c r="I950" i="1"/>
  <c r="J950" i="1"/>
  <c r="K950" i="1"/>
  <c r="L950" i="1"/>
  <c r="M950" i="1"/>
  <c r="N950" i="1"/>
  <c r="A951" i="1"/>
  <c r="I951" i="1"/>
  <c r="J951" i="1"/>
  <c r="K951" i="1"/>
  <c r="L951" i="1"/>
  <c r="M951" i="1"/>
  <c r="N951" i="1" s="1"/>
  <c r="A952" i="1"/>
  <c r="I952" i="1"/>
  <c r="J952" i="1"/>
  <c r="K952" i="1"/>
  <c r="L952" i="1"/>
  <c r="M952" i="1"/>
  <c r="N952" i="1"/>
  <c r="A953" i="1"/>
  <c r="I953" i="1"/>
  <c r="J953" i="1"/>
  <c r="K953" i="1"/>
  <c r="L953" i="1"/>
  <c r="M953" i="1"/>
  <c r="N953" i="1" s="1"/>
  <c r="A954" i="1"/>
  <c r="I954" i="1"/>
  <c r="J954" i="1"/>
  <c r="K954" i="1"/>
  <c r="L954" i="1"/>
  <c r="M954" i="1"/>
  <c r="N954" i="1"/>
  <c r="A955" i="1"/>
  <c r="I955" i="1"/>
  <c r="J955" i="1"/>
  <c r="K955" i="1"/>
  <c r="L955" i="1"/>
  <c r="M955" i="1"/>
  <c r="N955" i="1" s="1"/>
  <c r="A956" i="1"/>
  <c r="I956" i="1"/>
  <c r="J956" i="1"/>
  <c r="K956" i="1"/>
  <c r="L956" i="1"/>
  <c r="M956" i="1"/>
  <c r="N956" i="1"/>
  <c r="A957" i="1"/>
  <c r="I957" i="1"/>
  <c r="J957" i="1"/>
  <c r="K957" i="1"/>
  <c r="L957" i="1"/>
  <c r="M957" i="1"/>
  <c r="N957" i="1" s="1"/>
  <c r="A958" i="1"/>
  <c r="I958" i="1"/>
  <c r="J958" i="1"/>
  <c r="K958" i="1"/>
  <c r="L958" i="1"/>
  <c r="M958" i="1"/>
  <c r="N958" i="1"/>
  <c r="A959" i="1"/>
  <c r="I959" i="1"/>
  <c r="J959" i="1"/>
  <c r="K959" i="1"/>
  <c r="L959" i="1"/>
  <c r="M959" i="1"/>
  <c r="N959" i="1" s="1"/>
  <c r="A960" i="1"/>
  <c r="I960" i="1"/>
  <c r="J960" i="1"/>
  <c r="K960" i="1"/>
  <c r="L960" i="1"/>
  <c r="M960" i="1"/>
  <c r="N960" i="1"/>
  <c r="A961" i="1"/>
  <c r="I961" i="1"/>
  <c r="J961" i="1"/>
  <c r="K961" i="1"/>
  <c r="L961" i="1"/>
  <c r="M961" i="1"/>
  <c r="N961" i="1" s="1"/>
  <c r="A962" i="1"/>
  <c r="I962" i="1"/>
  <c r="J962" i="1"/>
  <c r="K962" i="1"/>
  <c r="L962" i="1"/>
  <c r="M962" i="1"/>
  <c r="N962" i="1"/>
  <c r="A963" i="1"/>
  <c r="I963" i="1"/>
  <c r="J963" i="1"/>
  <c r="K963" i="1"/>
  <c r="L963" i="1"/>
  <c r="M963" i="1"/>
  <c r="N963" i="1" s="1"/>
  <c r="A964" i="1"/>
  <c r="I964" i="1"/>
  <c r="J964" i="1"/>
  <c r="K964" i="1"/>
  <c r="L964" i="1"/>
  <c r="M964" i="1"/>
  <c r="N964" i="1"/>
  <c r="A965" i="1"/>
  <c r="I965" i="1"/>
  <c r="J965" i="1"/>
  <c r="K965" i="1"/>
  <c r="L965" i="1"/>
  <c r="M965" i="1"/>
  <c r="N965" i="1" s="1"/>
  <c r="A966" i="1"/>
  <c r="I966" i="1"/>
  <c r="J966" i="1"/>
  <c r="K966" i="1"/>
  <c r="L966" i="1"/>
  <c r="M966" i="1"/>
  <c r="N966" i="1"/>
  <c r="A967" i="1"/>
  <c r="I967" i="1"/>
  <c r="J967" i="1"/>
  <c r="K967" i="1"/>
  <c r="L967" i="1"/>
  <c r="M967" i="1"/>
  <c r="N967" i="1" s="1"/>
  <c r="A968" i="1"/>
  <c r="I968" i="1"/>
  <c r="J968" i="1"/>
  <c r="K968" i="1"/>
  <c r="L968" i="1"/>
  <c r="M968" i="1"/>
  <c r="N968" i="1"/>
  <c r="A969" i="1"/>
  <c r="I969" i="1"/>
  <c r="J969" i="1"/>
  <c r="K969" i="1"/>
  <c r="L969" i="1"/>
  <c r="M969" i="1"/>
  <c r="N969" i="1" s="1"/>
  <c r="A970" i="1"/>
  <c r="I970" i="1"/>
  <c r="J970" i="1"/>
  <c r="K970" i="1"/>
  <c r="L970" i="1"/>
  <c r="M970" i="1"/>
  <c r="N970" i="1"/>
  <c r="A971" i="1"/>
  <c r="I971" i="1"/>
  <c r="J971" i="1"/>
  <c r="K971" i="1"/>
  <c r="L971" i="1"/>
  <c r="M971" i="1"/>
  <c r="N971" i="1" s="1"/>
  <c r="A972" i="1"/>
  <c r="I972" i="1"/>
  <c r="J972" i="1"/>
  <c r="K972" i="1"/>
  <c r="L972" i="1"/>
  <c r="M972" i="1"/>
  <c r="N972" i="1"/>
  <c r="A973" i="1"/>
  <c r="I973" i="1"/>
  <c r="J973" i="1"/>
  <c r="K973" i="1"/>
  <c r="L973" i="1"/>
  <c r="M973" i="1"/>
  <c r="N973" i="1" s="1"/>
  <c r="A974" i="1"/>
  <c r="I974" i="1"/>
  <c r="J974" i="1"/>
  <c r="K974" i="1"/>
  <c r="L974" i="1"/>
  <c r="M974" i="1"/>
  <c r="N974" i="1"/>
  <c r="A975" i="1"/>
  <c r="I975" i="1"/>
  <c r="J975" i="1"/>
  <c r="K975" i="1"/>
  <c r="L975" i="1"/>
  <c r="M975" i="1"/>
  <c r="N975" i="1" s="1"/>
  <c r="A976" i="1"/>
  <c r="I976" i="1"/>
  <c r="J976" i="1"/>
  <c r="K976" i="1"/>
  <c r="L976" i="1"/>
  <c r="M976" i="1"/>
  <c r="N976" i="1"/>
  <c r="A977" i="1"/>
  <c r="I977" i="1"/>
  <c r="J977" i="1"/>
  <c r="K977" i="1"/>
  <c r="L977" i="1"/>
  <c r="M977" i="1"/>
  <c r="N977" i="1" s="1"/>
  <c r="A978" i="1"/>
  <c r="I978" i="1"/>
  <c r="J978" i="1"/>
  <c r="K978" i="1"/>
  <c r="L978" i="1"/>
  <c r="M978" i="1"/>
  <c r="N978" i="1"/>
  <c r="A979" i="1"/>
  <c r="I979" i="1"/>
  <c r="J979" i="1"/>
  <c r="K979" i="1"/>
  <c r="L979" i="1"/>
  <c r="M979" i="1"/>
  <c r="N979" i="1" s="1"/>
  <c r="A980" i="1"/>
  <c r="I980" i="1"/>
  <c r="J980" i="1"/>
  <c r="K980" i="1"/>
  <c r="L980" i="1"/>
  <c r="M980" i="1"/>
  <c r="N980" i="1"/>
  <c r="A981" i="1"/>
  <c r="I981" i="1"/>
  <c r="J981" i="1"/>
  <c r="K981" i="1"/>
  <c r="L981" i="1"/>
  <c r="M981" i="1"/>
  <c r="N981" i="1" s="1"/>
  <c r="A982" i="1"/>
  <c r="I982" i="1"/>
  <c r="J982" i="1"/>
  <c r="K982" i="1"/>
  <c r="L982" i="1"/>
  <c r="M982" i="1"/>
  <c r="N982" i="1"/>
  <c r="A983" i="1"/>
  <c r="I983" i="1"/>
  <c r="J983" i="1"/>
  <c r="K983" i="1"/>
  <c r="L983" i="1"/>
  <c r="M983" i="1"/>
  <c r="N983" i="1" s="1"/>
  <c r="A984" i="1"/>
  <c r="I984" i="1"/>
  <c r="J984" i="1"/>
  <c r="K984" i="1"/>
  <c r="L984" i="1"/>
  <c r="M984" i="1"/>
  <c r="N984" i="1"/>
  <c r="A985" i="1"/>
  <c r="I985" i="1"/>
  <c r="J985" i="1"/>
  <c r="K985" i="1"/>
  <c r="L985" i="1"/>
  <c r="M985" i="1"/>
  <c r="N985" i="1" s="1"/>
  <c r="A986" i="1"/>
  <c r="I986" i="1"/>
  <c r="J986" i="1"/>
  <c r="K986" i="1"/>
  <c r="L986" i="1"/>
  <c r="M986" i="1"/>
  <c r="N986" i="1"/>
  <c r="A987" i="1"/>
  <c r="I987" i="1"/>
  <c r="J987" i="1"/>
  <c r="K987" i="1"/>
  <c r="L987" i="1"/>
  <c r="M987" i="1"/>
  <c r="N987" i="1" s="1"/>
  <c r="A988" i="1"/>
  <c r="I988" i="1"/>
  <c r="J988" i="1"/>
  <c r="K988" i="1"/>
  <c r="L988" i="1"/>
  <c r="M988" i="1"/>
  <c r="N988" i="1"/>
  <c r="A989" i="1"/>
  <c r="I989" i="1"/>
  <c r="J989" i="1"/>
  <c r="K989" i="1"/>
  <c r="L989" i="1"/>
  <c r="M989" i="1"/>
  <c r="N989" i="1" s="1"/>
  <c r="A990" i="1"/>
  <c r="I990" i="1"/>
  <c r="J990" i="1"/>
  <c r="K990" i="1"/>
  <c r="L990" i="1"/>
  <c r="M990" i="1"/>
  <c r="N990" i="1"/>
  <c r="A991" i="1"/>
  <c r="I991" i="1"/>
  <c r="J991" i="1"/>
  <c r="K991" i="1"/>
  <c r="L991" i="1"/>
  <c r="M991" i="1"/>
  <c r="N991" i="1" s="1"/>
  <c r="A992" i="1"/>
  <c r="I992" i="1"/>
  <c r="J992" i="1"/>
  <c r="K992" i="1"/>
  <c r="L992" i="1"/>
  <c r="M992" i="1"/>
  <c r="N992" i="1"/>
  <c r="A993" i="1"/>
  <c r="I993" i="1"/>
  <c r="J993" i="1"/>
  <c r="K993" i="1"/>
  <c r="L993" i="1"/>
  <c r="M993" i="1"/>
  <c r="N993" i="1" s="1"/>
  <c r="A994" i="1"/>
  <c r="I994" i="1"/>
  <c r="J994" i="1"/>
  <c r="K994" i="1"/>
  <c r="L994" i="1"/>
  <c r="M994" i="1"/>
  <c r="N994" i="1"/>
  <c r="A995" i="1"/>
  <c r="I995" i="1"/>
  <c r="J995" i="1"/>
  <c r="K995" i="1"/>
  <c r="L995" i="1"/>
  <c r="M995" i="1"/>
  <c r="N995" i="1" s="1"/>
  <c r="A996" i="1"/>
  <c r="I996" i="1"/>
  <c r="J996" i="1"/>
  <c r="K996" i="1"/>
  <c r="L996" i="1"/>
  <c r="M996" i="1"/>
  <c r="N996" i="1"/>
  <c r="A997" i="1"/>
  <c r="I997" i="1"/>
  <c r="J997" i="1"/>
  <c r="K997" i="1"/>
  <c r="L997" i="1"/>
  <c r="M997" i="1"/>
  <c r="N997" i="1" s="1"/>
  <c r="A998" i="1"/>
  <c r="I998" i="1"/>
  <c r="J998" i="1"/>
  <c r="K998" i="1"/>
  <c r="L998" i="1"/>
  <c r="M998" i="1"/>
  <c r="N998" i="1"/>
  <c r="A999" i="1"/>
  <c r="I999" i="1"/>
  <c r="J999" i="1"/>
  <c r="K999" i="1"/>
  <c r="L999" i="1"/>
  <c r="M999" i="1"/>
  <c r="N999" i="1" s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M12" i="1" l="1"/>
  <c r="M13" i="1"/>
  <c r="M14" i="1"/>
  <c r="M15" i="1"/>
  <c r="M16" i="1"/>
  <c r="M17" i="1"/>
  <c r="M18" i="1"/>
  <c r="M19" i="1"/>
  <c r="J505" i="1" l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M20" i="1" s="1"/>
  <c r="N20" i="1" s="1"/>
  <c r="J19" i="1"/>
  <c r="J18" i="1"/>
  <c r="N18" i="1" s="1"/>
  <c r="J17" i="1"/>
  <c r="J16" i="1"/>
  <c r="N16" i="1" s="1"/>
  <c r="J15" i="1"/>
  <c r="N15" i="1" s="1"/>
  <c r="J14" i="1"/>
  <c r="N14" i="1" s="1"/>
  <c r="J13" i="1"/>
  <c r="M307" i="1"/>
  <c r="N307" i="1" s="1"/>
  <c r="M303" i="1"/>
  <c r="N303" i="1" s="1"/>
  <c r="M299" i="1"/>
  <c r="N299" i="1" s="1"/>
  <c r="M295" i="1"/>
  <c r="N295" i="1" s="1"/>
  <c r="M123" i="1"/>
  <c r="N123" i="1" s="1"/>
  <c r="M121" i="1"/>
  <c r="N121" i="1" s="1"/>
  <c r="M119" i="1"/>
  <c r="N119" i="1" s="1"/>
  <c r="M117" i="1"/>
  <c r="N117" i="1" s="1"/>
  <c r="M115" i="1"/>
  <c r="N115" i="1" s="1"/>
  <c r="M113" i="1"/>
  <c r="N113" i="1" s="1"/>
  <c r="M111" i="1"/>
  <c r="N111" i="1" s="1"/>
  <c r="M109" i="1"/>
  <c r="N109" i="1" s="1"/>
  <c r="M107" i="1"/>
  <c r="N107" i="1" s="1"/>
  <c r="M105" i="1"/>
  <c r="N105" i="1" s="1"/>
  <c r="M103" i="1"/>
  <c r="N103" i="1" s="1"/>
  <c r="M101" i="1"/>
  <c r="N101" i="1" s="1"/>
  <c r="M99" i="1"/>
  <c r="N99" i="1" s="1"/>
  <c r="M97" i="1"/>
  <c r="N97" i="1" s="1"/>
  <c r="M95" i="1"/>
  <c r="N95" i="1" s="1"/>
  <c r="M93" i="1"/>
  <c r="N93" i="1" s="1"/>
  <c r="M91" i="1"/>
  <c r="N91" i="1" s="1"/>
  <c r="M89" i="1"/>
  <c r="N89" i="1" s="1"/>
  <c r="M85" i="1"/>
  <c r="N85" i="1" s="1"/>
  <c r="M83" i="1"/>
  <c r="N83" i="1" s="1"/>
  <c r="M81" i="1"/>
  <c r="N81" i="1" s="1"/>
  <c r="M79" i="1"/>
  <c r="N79" i="1" s="1"/>
  <c r="M77" i="1"/>
  <c r="N77" i="1" s="1"/>
  <c r="M75" i="1"/>
  <c r="N75" i="1" s="1"/>
  <c r="M73" i="1"/>
  <c r="N73" i="1" s="1"/>
  <c r="M71" i="1"/>
  <c r="N71" i="1" s="1"/>
  <c r="M69" i="1"/>
  <c r="N69" i="1" s="1"/>
  <c r="M67" i="1"/>
  <c r="N67" i="1" s="1"/>
  <c r="M65" i="1"/>
  <c r="N65" i="1" s="1"/>
  <c r="M63" i="1"/>
  <c r="N63" i="1" s="1"/>
  <c r="M61" i="1"/>
  <c r="N61" i="1" s="1"/>
  <c r="M59" i="1"/>
  <c r="N59" i="1" s="1"/>
  <c r="M57" i="1"/>
  <c r="N57" i="1" s="1"/>
  <c r="M55" i="1"/>
  <c r="N55" i="1" s="1"/>
  <c r="M53" i="1"/>
  <c r="N53" i="1" s="1"/>
  <c r="M51" i="1"/>
  <c r="N51" i="1" s="1"/>
  <c r="M29" i="1"/>
  <c r="N29" i="1" s="1"/>
  <c r="M28" i="1"/>
  <c r="N28" i="1" s="1"/>
  <c r="M27" i="1"/>
  <c r="N27" i="1" s="1"/>
  <c r="M26" i="1"/>
  <c r="N26" i="1" s="1"/>
  <c r="M25" i="1"/>
  <c r="N25" i="1" s="1"/>
  <c r="I24" i="1"/>
  <c r="I23" i="1"/>
  <c r="M23" i="1"/>
  <c r="N23" i="1" s="1"/>
  <c r="I22" i="1"/>
  <c r="M21" i="1"/>
  <c r="N21" i="1" s="1"/>
  <c r="I20" i="1"/>
  <c r="I19" i="1"/>
  <c r="N19" i="1"/>
  <c r="I18" i="1"/>
  <c r="I17" i="1"/>
  <c r="N17" i="1"/>
  <c r="I16" i="1"/>
  <c r="I15" i="1"/>
  <c r="I13" i="1"/>
  <c r="N13" i="1" s="1"/>
  <c r="I12" i="1"/>
  <c r="I49" i="1"/>
  <c r="I48" i="1"/>
  <c r="M48" i="1"/>
  <c r="N48" i="1" s="1"/>
  <c r="I47" i="1"/>
  <c r="I46" i="1"/>
  <c r="M46" i="1"/>
  <c r="N46" i="1" s="1"/>
  <c r="I45" i="1"/>
  <c r="I44" i="1"/>
  <c r="M44" i="1"/>
  <c r="N44" i="1" s="1"/>
  <c r="I43" i="1"/>
  <c r="I42" i="1"/>
  <c r="M42" i="1"/>
  <c r="N42" i="1" s="1"/>
  <c r="I41" i="1"/>
  <c r="I40" i="1"/>
  <c r="M40" i="1"/>
  <c r="N40" i="1" s="1"/>
  <c r="I39" i="1"/>
  <c r="I38" i="1"/>
  <c r="M38" i="1"/>
  <c r="N38" i="1" s="1"/>
  <c r="I37" i="1"/>
  <c r="I36" i="1"/>
  <c r="M36" i="1"/>
  <c r="N36" i="1" s="1"/>
  <c r="I35" i="1"/>
  <c r="I34" i="1"/>
  <c r="M34" i="1"/>
  <c r="N34" i="1" s="1"/>
  <c r="I33" i="1"/>
  <c r="I32" i="1"/>
  <c r="M32" i="1"/>
  <c r="N32" i="1" s="1"/>
  <c r="I31" i="1"/>
  <c r="I30" i="1"/>
  <c r="M30" i="1"/>
  <c r="N30" i="1" s="1"/>
  <c r="I29" i="1"/>
  <c r="I28" i="1"/>
  <c r="I27" i="1"/>
  <c r="I26" i="1"/>
  <c r="I25" i="1"/>
  <c r="M24" i="1"/>
  <c r="N24" i="1" s="1"/>
  <c r="M22" i="1"/>
  <c r="N22" i="1" s="1"/>
  <c r="I21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I483" i="1"/>
  <c r="M483" i="1"/>
  <c r="N483" i="1" s="1"/>
  <c r="L483" i="1"/>
  <c r="I484" i="1"/>
  <c r="M484" i="1"/>
  <c r="N484" i="1" s="1"/>
  <c r="L484" i="1"/>
  <c r="I485" i="1"/>
  <c r="M485" i="1"/>
  <c r="N485" i="1" s="1"/>
  <c r="L485" i="1"/>
  <c r="I486" i="1"/>
  <c r="M486" i="1"/>
  <c r="N486" i="1" s="1"/>
  <c r="L486" i="1"/>
  <c r="I487" i="1"/>
  <c r="M487" i="1"/>
  <c r="N487" i="1" s="1"/>
  <c r="L487" i="1"/>
  <c r="I488" i="1"/>
  <c r="M488" i="1"/>
  <c r="N488" i="1" s="1"/>
  <c r="L488" i="1"/>
  <c r="I489" i="1"/>
  <c r="M489" i="1"/>
  <c r="N489" i="1" s="1"/>
  <c r="L489" i="1"/>
  <c r="I490" i="1"/>
  <c r="M490" i="1"/>
  <c r="N490" i="1" s="1"/>
  <c r="L490" i="1"/>
  <c r="I491" i="1"/>
  <c r="M491" i="1"/>
  <c r="N491" i="1" s="1"/>
  <c r="L491" i="1"/>
  <c r="I492" i="1"/>
  <c r="M492" i="1"/>
  <c r="N492" i="1" s="1"/>
  <c r="L492" i="1"/>
  <c r="I493" i="1"/>
  <c r="M493" i="1"/>
  <c r="N493" i="1" s="1"/>
  <c r="L493" i="1"/>
  <c r="I494" i="1"/>
  <c r="M494" i="1"/>
  <c r="N494" i="1" s="1"/>
  <c r="L494" i="1"/>
  <c r="I495" i="1"/>
  <c r="M495" i="1"/>
  <c r="N495" i="1" s="1"/>
  <c r="L495" i="1"/>
  <c r="I496" i="1"/>
  <c r="M496" i="1"/>
  <c r="N496" i="1" s="1"/>
  <c r="L496" i="1"/>
  <c r="I497" i="1"/>
  <c r="M497" i="1"/>
  <c r="N497" i="1" s="1"/>
  <c r="L497" i="1"/>
  <c r="I498" i="1"/>
  <c r="M498" i="1"/>
  <c r="N498" i="1" s="1"/>
  <c r="L498" i="1"/>
  <c r="I499" i="1"/>
  <c r="M499" i="1"/>
  <c r="N499" i="1" s="1"/>
  <c r="L499" i="1"/>
  <c r="I500" i="1"/>
  <c r="M500" i="1"/>
  <c r="N500" i="1" s="1"/>
  <c r="L500" i="1"/>
  <c r="I501" i="1"/>
  <c r="M501" i="1"/>
  <c r="N501" i="1" s="1"/>
  <c r="L501" i="1"/>
  <c r="I502" i="1"/>
  <c r="M502" i="1"/>
  <c r="N502" i="1" s="1"/>
  <c r="L502" i="1"/>
  <c r="I503" i="1"/>
  <c r="M503" i="1"/>
  <c r="N503" i="1" s="1"/>
  <c r="L503" i="1"/>
  <c r="I504" i="1"/>
  <c r="M504" i="1"/>
  <c r="N504" i="1" s="1"/>
  <c r="L504" i="1"/>
  <c r="I505" i="1"/>
  <c r="M505" i="1" s="1"/>
  <c r="N505" i="1" s="1"/>
  <c r="L505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14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J12" i="1"/>
  <c r="M308" i="1"/>
  <c r="N308" i="1" s="1"/>
  <c r="M306" i="1"/>
  <c r="N306" i="1" s="1"/>
  <c r="M305" i="1"/>
  <c r="N305" i="1" s="1"/>
  <c r="M304" i="1"/>
  <c r="N304" i="1" s="1"/>
  <c r="M302" i="1"/>
  <c r="N302" i="1" s="1"/>
  <c r="M301" i="1"/>
  <c r="N301" i="1" s="1"/>
  <c r="M300" i="1"/>
  <c r="N300" i="1" s="1"/>
  <c r="M298" i="1"/>
  <c r="N298" i="1" s="1"/>
  <c r="M297" i="1"/>
  <c r="N297" i="1" s="1"/>
  <c r="M296" i="1"/>
  <c r="N296" i="1" s="1"/>
  <c r="M294" i="1"/>
  <c r="N294" i="1" s="1"/>
  <c r="M293" i="1"/>
  <c r="N293" i="1" s="1"/>
  <c r="M292" i="1"/>
  <c r="N292" i="1" s="1"/>
  <c r="M291" i="1"/>
  <c r="N291" i="1" s="1"/>
  <c r="M290" i="1"/>
  <c r="N290" i="1" s="1"/>
  <c r="M289" i="1"/>
  <c r="N289" i="1" s="1"/>
  <c r="M288" i="1"/>
  <c r="N288" i="1" s="1"/>
  <c r="M287" i="1"/>
  <c r="N287" i="1" s="1"/>
  <c r="M286" i="1"/>
  <c r="N286" i="1" s="1"/>
  <c r="M285" i="1"/>
  <c r="N285" i="1" s="1"/>
  <c r="M284" i="1"/>
  <c r="N284" i="1" s="1"/>
  <c r="M283" i="1"/>
  <c r="N283" i="1" s="1"/>
  <c r="M282" i="1"/>
  <c r="N282" i="1" s="1"/>
  <c r="M281" i="1"/>
  <c r="N281" i="1" s="1"/>
  <c r="M280" i="1"/>
  <c r="N280" i="1" s="1"/>
  <c r="M279" i="1"/>
  <c r="N279" i="1" s="1"/>
  <c r="M278" i="1"/>
  <c r="N278" i="1" s="1"/>
  <c r="M277" i="1"/>
  <c r="N277" i="1" s="1"/>
  <c r="M276" i="1"/>
  <c r="N276" i="1" s="1"/>
  <c r="M275" i="1"/>
  <c r="N275" i="1" s="1"/>
  <c r="M274" i="1"/>
  <c r="N274" i="1" s="1"/>
  <c r="M273" i="1"/>
  <c r="N273" i="1" s="1"/>
  <c r="M272" i="1"/>
  <c r="N272" i="1" s="1"/>
  <c r="M271" i="1"/>
  <c r="N271" i="1" s="1"/>
  <c r="M270" i="1"/>
  <c r="N270" i="1" s="1"/>
  <c r="M269" i="1"/>
  <c r="N269" i="1" s="1"/>
  <c r="M268" i="1"/>
  <c r="N268" i="1" s="1"/>
  <c r="M267" i="1"/>
  <c r="N267" i="1" s="1"/>
  <c r="M266" i="1"/>
  <c r="N266" i="1" s="1"/>
  <c r="M265" i="1"/>
  <c r="N265" i="1" s="1"/>
  <c r="M264" i="1"/>
  <c r="N264" i="1" s="1"/>
  <c r="M263" i="1"/>
  <c r="N263" i="1" s="1"/>
  <c r="M262" i="1"/>
  <c r="N262" i="1" s="1"/>
  <c r="M261" i="1"/>
  <c r="N261" i="1" s="1"/>
  <c r="M260" i="1"/>
  <c r="N260" i="1" s="1"/>
  <c r="M259" i="1"/>
  <c r="N259" i="1" s="1"/>
  <c r="M258" i="1"/>
  <c r="N258" i="1" s="1"/>
  <c r="M257" i="1"/>
  <c r="N257" i="1" s="1"/>
  <c r="M256" i="1"/>
  <c r="N256" i="1" s="1"/>
  <c r="M255" i="1"/>
  <c r="N255" i="1" s="1"/>
  <c r="M254" i="1"/>
  <c r="N254" i="1" s="1"/>
  <c r="M253" i="1"/>
  <c r="N253" i="1" s="1"/>
  <c r="M252" i="1"/>
  <c r="N252" i="1" s="1"/>
  <c r="M251" i="1"/>
  <c r="N251" i="1" s="1"/>
  <c r="M250" i="1"/>
  <c r="N250" i="1" s="1"/>
  <c r="M249" i="1"/>
  <c r="N249" i="1" s="1"/>
  <c r="M248" i="1"/>
  <c r="N248" i="1" s="1"/>
  <c r="M247" i="1"/>
  <c r="N247" i="1" s="1"/>
  <c r="M246" i="1"/>
  <c r="N246" i="1" s="1"/>
  <c r="M245" i="1"/>
  <c r="N245" i="1" s="1"/>
  <c r="M244" i="1"/>
  <c r="N244" i="1" s="1"/>
  <c r="M243" i="1"/>
  <c r="N243" i="1" s="1"/>
  <c r="M242" i="1"/>
  <c r="N242" i="1" s="1"/>
  <c r="M241" i="1"/>
  <c r="N241" i="1" s="1"/>
  <c r="M240" i="1"/>
  <c r="N240" i="1" s="1"/>
  <c r="M239" i="1"/>
  <c r="N239" i="1" s="1"/>
  <c r="M238" i="1"/>
  <c r="N238" i="1" s="1"/>
  <c r="M237" i="1"/>
  <c r="N237" i="1" s="1"/>
  <c r="M236" i="1"/>
  <c r="N236" i="1" s="1"/>
  <c r="M235" i="1"/>
  <c r="N235" i="1" s="1"/>
  <c r="M234" i="1"/>
  <c r="N234" i="1" s="1"/>
  <c r="M233" i="1"/>
  <c r="N233" i="1" s="1"/>
  <c r="M232" i="1"/>
  <c r="N232" i="1" s="1"/>
  <c r="M231" i="1"/>
  <c r="N231" i="1" s="1"/>
  <c r="M230" i="1"/>
  <c r="N230" i="1" s="1"/>
  <c r="M229" i="1"/>
  <c r="N229" i="1" s="1"/>
  <c r="M228" i="1"/>
  <c r="N228" i="1" s="1"/>
  <c r="M227" i="1"/>
  <c r="N227" i="1" s="1"/>
  <c r="M226" i="1"/>
  <c r="N226" i="1" s="1"/>
  <c r="M225" i="1"/>
  <c r="N225" i="1" s="1"/>
  <c r="M224" i="1"/>
  <c r="N224" i="1" s="1"/>
  <c r="M223" i="1"/>
  <c r="N223" i="1" s="1"/>
  <c r="M222" i="1"/>
  <c r="N222" i="1" s="1"/>
  <c r="M221" i="1"/>
  <c r="N221" i="1" s="1"/>
  <c r="M220" i="1"/>
  <c r="N220" i="1" s="1"/>
  <c r="M219" i="1"/>
  <c r="N219" i="1" s="1"/>
  <c r="M218" i="1"/>
  <c r="N218" i="1" s="1"/>
  <c r="M217" i="1"/>
  <c r="N217" i="1" s="1"/>
  <c r="M216" i="1"/>
  <c r="N216" i="1" s="1"/>
  <c r="M215" i="1"/>
  <c r="N215" i="1" s="1"/>
  <c r="M214" i="1"/>
  <c r="N214" i="1" s="1"/>
  <c r="M213" i="1"/>
  <c r="N213" i="1" s="1"/>
  <c r="M212" i="1"/>
  <c r="N212" i="1" s="1"/>
  <c r="M211" i="1"/>
  <c r="N211" i="1" s="1"/>
  <c r="M210" i="1"/>
  <c r="N210" i="1" s="1"/>
  <c r="M209" i="1"/>
  <c r="N209" i="1" s="1"/>
  <c r="M208" i="1"/>
  <c r="N208" i="1" s="1"/>
  <c r="M207" i="1"/>
  <c r="N207" i="1" s="1"/>
  <c r="M206" i="1"/>
  <c r="N206" i="1" s="1"/>
  <c r="M205" i="1"/>
  <c r="N205" i="1" s="1"/>
  <c r="M204" i="1"/>
  <c r="N204" i="1" s="1"/>
  <c r="M203" i="1"/>
  <c r="N203" i="1" s="1"/>
  <c r="M202" i="1"/>
  <c r="N202" i="1" s="1"/>
  <c r="M201" i="1"/>
  <c r="N201" i="1" s="1"/>
  <c r="M200" i="1"/>
  <c r="N200" i="1" s="1"/>
  <c r="M199" i="1"/>
  <c r="N199" i="1" s="1"/>
  <c r="M198" i="1"/>
  <c r="N198" i="1" s="1"/>
  <c r="M197" i="1"/>
  <c r="N197" i="1" s="1"/>
  <c r="M196" i="1"/>
  <c r="N196" i="1" s="1"/>
  <c r="M195" i="1"/>
  <c r="N195" i="1" s="1"/>
  <c r="M194" i="1"/>
  <c r="N194" i="1" s="1"/>
  <c r="M193" i="1"/>
  <c r="N193" i="1" s="1"/>
  <c r="M192" i="1"/>
  <c r="N192" i="1" s="1"/>
  <c r="M191" i="1"/>
  <c r="N191" i="1" s="1"/>
  <c r="M190" i="1"/>
  <c r="N190" i="1" s="1"/>
  <c r="M189" i="1"/>
  <c r="N189" i="1" s="1"/>
  <c r="M188" i="1"/>
  <c r="N188" i="1" s="1"/>
  <c r="M187" i="1"/>
  <c r="N187" i="1" s="1"/>
  <c r="M186" i="1"/>
  <c r="N186" i="1" s="1"/>
  <c r="M185" i="1"/>
  <c r="N185" i="1" s="1"/>
  <c r="M184" i="1"/>
  <c r="N184" i="1" s="1"/>
  <c r="M183" i="1"/>
  <c r="N183" i="1" s="1"/>
  <c r="M182" i="1"/>
  <c r="N182" i="1" s="1"/>
  <c r="M181" i="1"/>
  <c r="N181" i="1" s="1"/>
  <c r="M180" i="1"/>
  <c r="N180" i="1" s="1"/>
  <c r="M179" i="1"/>
  <c r="N179" i="1" s="1"/>
  <c r="M178" i="1"/>
  <c r="N178" i="1" s="1"/>
  <c r="M177" i="1"/>
  <c r="N177" i="1" s="1"/>
  <c r="M176" i="1"/>
  <c r="N176" i="1" s="1"/>
  <c r="M175" i="1"/>
  <c r="N175" i="1" s="1"/>
  <c r="M174" i="1"/>
  <c r="N174" i="1" s="1"/>
  <c r="M173" i="1"/>
  <c r="N173" i="1" s="1"/>
  <c r="M172" i="1"/>
  <c r="N172" i="1" s="1"/>
  <c r="M171" i="1"/>
  <c r="N171" i="1" s="1"/>
  <c r="M170" i="1"/>
  <c r="N170" i="1" s="1"/>
  <c r="M169" i="1"/>
  <c r="N169" i="1" s="1"/>
  <c r="M168" i="1"/>
  <c r="N168" i="1" s="1"/>
  <c r="M167" i="1"/>
  <c r="N167" i="1" s="1"/>
  <c r="M166" i="1"/>
  <c r="N166" i="1" s="1"/>
  <c r="M165" i="1"/>
  <c r="N165" i="1" s="1"/>
  <c r="M164" i="1"/>
  <c r="N164" i="1" s="1"/>
  <c r="M163" i="1"/>
  <c r="N163" i="1" s="1"/>
  <c r="M162" i="1"/>
  <c r="N162" i="1" s="1"/>
  <c r="M161" i="1"/>
  <c r="N161" i="1" s="1"/>
  <c r="M160" i="1"/>
  <c r="N160" i="1" s="1"/>
  <c r="M159" i="1"/>
  <c r="N159" i="1" s="1"/>
  <c r="M158" i="1"/>
  <c r="N158" i="1" s="1"/>
  <c r="M157" i="1"/>
  <c r="N157" i="1" s="1"/>
  <c r="M156" i="1"/>
  <c r="N156" i="1" s="1"/>
  <c r="M155" i="1"/>
  <c r="N155" i="1" s="1"/>
  <c r="M154" i="1"/>
  <c r="N154" i="1" s="1"/>
  <c r="M153" i="1"/>
  <c r="N153" i="1" s="1"/>
  <c r="M152" i="1"/>
  <c r="N152" i="1" s="1"/>
  <c r="M151" i="1"/>
  <c r="N151" i="1" s="1"/>
  <c r="M150" i="1"/>
  <c r="N150" i="1" s="1"/>
  <c r="M149" i="1"/>
  <c r="N149" i="1" s="1"/>
  <c r="M148" i="1"/>
  <c r="N148" i="1" s="1"/>
  <c r="M147" i="1"/>
  <c r="N147" i="1" s="1"/>
  <c r="M146" i="1"/>
  <c r="N146" i="1" s="1"/>
  <c r="M145" i="1"/>
  <c r="N145" i="1" s="1"/>
  <c r="M144" i="1"/>
  <c r="N144" i="1" s="1"/>
  <c r="M143" i="1"/>
  <c r="N143" i="1" s="1"/>
  <c r="M142" i="1"/>
  <c r="N142" i="1" s="1"/>
  <c r="M141" i="1"/>
  <c r="N141" i="1" s="1"/>
  <c r="M140" i="1"/>
  <c r="N140" i="1" s="1"/>
  <c r="M139" i="1"/>
  <c r="N139" i="1" s="1"/>
  <c r="M138" i="1"/>
  <c r="N138" i="1" s="1"/>
  <c r="M137" i="1"/>
  <c r="N137" i="1" s="1"/>
  <c r="M136" i="1"/>
  <c r="N136" i="1" s="1"/>
  <c r="M135" i="1"/>
  <c r="N135" i="1" s="1"/>
  <c r="M134" i="1"/>
  <c r="N134" i="1" s="1"/>
  <c r="M133" i="1"/>
  <c r="N133" i="1" s="1"/>
  <c r="M132" i="1"/>
  <c r="N132" i="1" s="1"/>
  <c r="M131" i="1"/>
  <c r="N131" i="1" s="1"/>
  <c r="M130" i="1"/>
  <c r="N130" i="1" s="1"/>
  <c r="M129" i="1"/>
  <c r="N129" i="1" s="1"/>
  <c r="M128" i="1"/>
  <c r="N128" i="1" s="1"/>
  <c r="M127" i="1"/>
  <c r="N127" i="1" s="1"/>
  <c r="M126" i="1"/>
  <c r="N126" i="1" s="1"/>
  <c r="M125" i="1"/>
  <c r="N125" i="1" s="1"/>
  <c r="M124" i="1"/>
  <c r="N124" i="1" s="1"/>
  <c r="M122" i="1"/>
  <c r="N122" i="1" s="1"/>
  <c r="M120" i="1"/>
  <c r="N120" i="1" s="1"/>
  <c r="M118" i="1"/>
  <c r="N118" i="1" s="1"/>
  <c r="M116" i="1"/>
  <c r="N116" i="1" s="1"/>
  <c r="M114" i="1"/>
  <c r="N114" i="1" s="1"/>
  <c r="M112" i="1"/>
  <c r="N112" i="1" s="1"/>
  <c r="M110" i="1"/>
  <c r="N110" i="1" s="1"/>
  <c r="M108" i="1"/>
  <c r="N108" i="1" s="1"/>
  <c r="M106" i="1"/>
  <c r="N106" i="1" s="1"/>
  <c r="M104" i="1"/>
  <c r="N104" i="1" s="1"/>
  <c r="M102" i="1"/>
  <c r="N102" i="1" s="1"/>
  <c r="M100" i="1"/>
  <c r="N100" i="1" s="1"/>
  <c r="M98" i="1"/>
  <c r="N98" i="1" s="1"/>
  <c r="M96" i="1"/>
  <c r="N96" i="1" s="1"/>
  <c r="M94" i="1"/>
  <c r="N94" i="1" s="1"/>
  <c r="M92" i="1"/>
  <c r="N92" i="1" s="1"/>
  <c r="M90" i="1"/>
  <c r="N90" i="1" s="1"/>
  <c r="M88" i="1"/>
  <c r="N88" i="1" s="1"/>
  <c r="M87" i="1"/>
  <c r="N87" i="1" s="1"/>
  <c r="M86" i="1"/>
  <c r="N86" i="1" s="1"/>
  <c r="M84" i="1"/>
  <c r="N84" i="1" s="1"/>
  <c r="M82" i="1"/>
  <c r="N82" i="1" s="1"/>
  <c r="M80" i="1"/>
  <c r="N80" i="1" s="1"/>
  <c r="M78" i="1"/>
  <c r="N78" i="1" s="1"/>
  <c r="M76" i="1"/>
  <c r="N76" i="1" s="1"/>
  <c r="M74" i="1"/>
  <c r="N74" i="1" s="1"/>
  <c r="M72" i="1"/>
  <c r="N72" i="1" s="1"/>
  <c r="M70" i="1"/>
  <c r="N70" i="1" s="1"/>
  <c r="M68" i="1"/>
  <c r="N68" i="1" s="1"/>
  <c r="M66" i="1"/>
  <c r="N66" i="1" s="1"/>
  <c r="M64" i="1"/>
  <c r="N64" i="1" s="1"/>
  <c r="M62" i="1"/>
  <c r="N62" i="1" s="1"/>
  <c r="M60" i="1"/>
  <c r="N60" i="1" s="1"/>
  <c r="M58" i="1"/>
  <c r="N58" i="1" s="1"/>
  <c r="M56" i="1"/>
  <c r="N56" i="1" s="1"/>
  <c r="M54" i="1"/>
  <c r="N54" i="1" s="1"/>
  <c r="M52" i="1"/>
  <c r="N52" i="1" s="1"/>
  <c r="M50" i="1"/>
  <c r="N50" i="1" s="1"/>
  <c r="M428" i="1"/>
  <c r="N428" i="1" s="1"/>
  <c r="M432" i="1"/>
  <c r="N432" i="1" s="1"/>
  <c r="M434" i="1"/>
  <c r="N434" i="1" s="1"/>
  <c r="M436" i="1"/>
  <c r="N436" i="1" s="1"/>
  <c r="M438" i="1"/>
  <c r="N438" i="1" s="1"/>
  <c r="M440" i="1"/>
  <c r="N440" i="1" s="1"/>
  <c r="M442" i="1"/>
  <c r="N442" i="1" s="1"/>
  <c r="M445" i="1"/>
  <c r="N445" i="1" s="1"/>
  <c r="M446" i="1"/>
  <c r="N446" i="1" s="1"/>
  <c r="M448" i="1"/>
  <c r="N448" i="1" s="1"/>
  <c r="M450" i="1"/>
  <c r="N450" i="1" s="1"/>
  <c r="M453" i="1"/>
  <c r="N453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6" i="1"/>
  <c r="N466" i="1" s="1"/>
  <c r="M468" i="1"/>
  <c r="N468" i="1" s="1"/>
  <c r="M470" i="1"/>
  <c r="N470" i="1" s="1"/>
  <c r="M478" i="1"/>
  <c r="N478" i="1" s="1"/>
  <c r="M480" i="1"/>
  <c r="N480" i="1" s="1"/>
  <c r="M482" i="1"/>
  <c r="N482" i="1" s="1"/>
  <c r="M310" i="1"/>
  <c r="N310" i="1" s="1"/>
  <c r="M312" i="1"/>
  <c r="N312" i="1" s="1"/>
  <c r="M314" i="1"/>
  <c r="N314" i="1" s="1"/>
  <c r="M316" i="1"/>
  <c r="N316" i="1" s="1"/>
  <c r="M318" i="1"/>
  <c r="N318" i="1" s="1"/>
  <c r="M320" i="1"/>
  <c r="N320" i="1" s="1"/>
  <c r="M322" i="1"/>
  <c r="N322" i="1" s="1"/>
  <c r="M324" i="1"/>
  <c r="N324" i="1" s="1"/>
  <c r="M326" i="1"/>
  <c r="N326" i="1" s="1"/>
  <c r="M328" i="1"/>
  <c r="N328" i="1" s="1"/>
  <c r="M330" i="1"/>
  <c r="N330" i="1" s="1"/>
  <c r="M332" i="1"/>
  <c r="N332" i="1" s="1"/>
  <c r="M334" i="1"/>
  <c r="N334" i="1" s="1"/>
  <c r="M336" i="1"/>
  <c r="N336" i="1" s="1"/>
  <c r="M338" i="1"/>
  <c r="N338" i="1" s="1"/>
  <c r="M340" i="1"/>
  <c r="N340" i="1" s="1"/>
  <c r="M452" i="1"/>
  <c r="N452" i="1" s="1"/>
  <c r="M464" i="1"/>
  <c r="N464" i="1" s="1"/>
  <c r="M398" i="1"/>
  <c r="N398" i="1" s="1"/>
  <c r="M400" i="1"/>
  <c r="N400" i="1" s="1"/>
  <c r="M402" i="1"/>
  <c r="N402" i="1" s="1"/>
  <c r="M404" i="1"/>
  <c r="N404" i="1" s="1"/>
  <c r="M406" i="1"/>
  <c r="N406" i="1" s="1"/>
  <c r="M408" i="1"/>
  <c r="N408" i="1" s="1"/>
  <c r="M410" i="1"/>
  <c r="N410" i="1" s="1"/>
  <c r="M412" i="1"/>
  <c r="N412" i="1" s="1"/>
  <c r="M414" i="1"/>
  <c r="N414" i="1" s="1"/>
  <c r="M416" i="1"/>
  <c r="N416" i="1" s="1"/>
  <c r="M418" i="1"/>
  <c r="N418" i="1" s="1"/>
  <c r="M420" i="1"/>
  <c r="N420" i="1" s="1"/>
  <c r="M422" i="1"/>
  <c r="N422" i="1" s="1"/>
  <c r="M424" i="1"/>
  <c r="N424" i="1" s="1"/>
  <c r="M426" i="1"/>
  <c r="N426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342" i="1"/>
  <c r="N342" i="1" s="1"/>
  <c r="M344" i="1"/>
  <c r="N344" i="1" s="1"/>
  <c r="M346" i="1"/>
  <c r="N346" i="1" s="1"/>
  <c r="M348" i="1"/>
  <c r="N348" i="1" s="1"/>
  <c r="M350" i="1"/>
  <c r="N350" i="1" s="1"/>
  <c r="M352" i="1"/>
  <c r="N352" i="1" s="1"/>
  <c r="M354" i="1"/>
  <c r="N354" i="1" s="1"/>
  <c r="M356" i="1"/>
  <c r="N356" i="1" s="1"/>
  <c r="M358" i="1"/>
  <c r="N358" i="1" s="1"/>
  <c r="M360" i="1"/>
  <c r="N360" i="1" s="1"/>
  <c r="M362" i="1"/>
  <c r="N362" i="1" s="1"/>
  <c r="M364" i="1"/>
  <c r="N364" i="1" s="1"/>
  <c r="M366" i="1"/>
  <c r="N366" i="1" s="1"/>
  <c r="M368" i="1"/>
  <c r="N368" i="1" s="1"/>
  <c r="M370" i="1"/>
  <c r="N370" i="1" s="1"/>
  <c r="M372" i="1"/>
  <c r="N372" i="1" s="1"/>
  <c r="M374" i="1"/>
  <c r="N374" i="1" s="1"/>
  <c r="M376" i="1"/>
  <c r="N376" i="1" s="1"/>
  <c r="M378" i="1"/>
  <c r="N378" i="1" s="1"/>
  <c r="M380" i="1"/>
  <c r="N380" i="1" s="1"/>
  <c r="M382" i="1"/>
  <c r="N382" i="1" s="1"/>
  <c r="M384" i="1"/>
  <c r="N384" i="1" s="1"/>
  <c r="M386" i="1"/>
  <c r="N386" i="1" s="1"/>
  <c r="M388" i="1"/>
  <c r="N388" i="1" s="1"/>
  <c r="M390" i="1"/>
  <c r="N390" i="1" s="1"/>
  <c r="M392" i="1"/>
  <c r="N392" i="1" s="1"/>
  <c r="M394" i="1"/>
  <c r="N394" i="1" s="1"/>
  <c r="M396" i="1"/>
  <c r="N396" i="1" s="1"/>
  <c r="M456" i="1"/>
  <c r="N456" i="1" s="1"/>
  <c r="M454" i="1"/>
  <c r="N454" i="1" s="1"/>
  <c r="M444" i="1"/>
  <c r="N444" i="1" s="1"/>
  <c r="M430" i="1"/>
  <c r="N430" i="1" s="1"/>
  <c r="M397" i="1"/>
  <c r="N397" i="1" s="1"/>
  <c r="M395" i="1"/>
  <c r="N395" i="1" s="1"/>
  <c r="M391" i="1"/>
  <c r="N391" i="1" s="1"/>
  <c r="M385" i="1"/>
  <c r="N385" i="1" s="1"/>
  <c r="M381" i="1"/>
  <c r="N381" i="1" s="1"/>
  <c r="M377" i="1"/>
  <c r="N377" i="1" s="1"/>
  <c r="M375" i="1"/>
  <c r="N375" i="1" s="1"/>
  <c r="M371" i="1"/>
  <c r="N371" i="1" s="1"/>
  <c r="M365" i="1"/>
  <c r="N365" i="1" s="1"/>
  <c r="M425" i="1"/>
  <c r="N425" i="1" s="1"/>
  <c r="M423" i="1"/>
  <c r="N423" i="1" s="1"/>
  <c r="M419" i="1"/>
  <c r="N419" i="1" s="1"/>
  <c r="M417" i="1"/>
  <c r="N417" i="1" s="1"/>
  <c r="M415" i="1"/>
  <c r="N415" i="1" s="1"/>
  <c r="M413" i="1"/>
  <c r="N413" i="1" s="1"/>
  <c r="M411" i="1"/>
  <c r="N411" i="1" s="1"/>
  <c r="M409" i="1"/>
  <c r="N409" i="1" s="1"/>
  <c r="M407" i="1"/>
  <c r="N407" i="1" s="1"/>
  <c r="M405" i="1"/>
  <c r="N405" i="1" s="1"/>
  <c r="M403" i="1"/>
  <c r="N403" i="1" s="1"/>
  <c r="M401" i="1"/>
  <c r="N401" i="1" s="1"/>
  <c r="M399" i="1"/>
  <c r="N399" i="1" s="1"/>
  <c r="M341" i="1"/>
  <c r="N341" i="1" s="1"/>
  <c r="M337" i="1"/>
  <c r="N337" i="1" s="1"/>
  <c r="M333" i="1"/>
  <c r="N333" i="1" s="1"/>
  <c r="M329" i="1"/>
  <c r="N329" i="1" s="1"/>
  <c r="M325" i="1"/>
  <c r="N325" i="1" s="1"/>
  <c r="M319" i="1"/>
  <c r="N319" i="1" s="1"/>
  <c r="M317" i="1"/>
  <c r="N317" i="1" s="1"/>
  <c r="M311" i="1"/>
  <c r="N311" i="1" s="1"/>
  <c r="M481" i="1"/>
  <c r="N481" i="1" s="1"/>
  <c r="M479" i="1"/>
  <c r="N479" i="1" s="1"/>
  <c r="M469" i="1"/>
  <c r="N469" i="1" s="1"/>
  <c r="M467" i="1"/>
  <c r="N467" i="1" s="1"/>
  <c r="M465" i="1"/>
  <c r="N465" i="1" s="1"/>
  <c r="M441" i="1"/>
  <c r="N441" i="1" s="1"/>
  <c r="M437" i="1"/>
  <c r="N437" i="1" s="1"/>
  <c r="M435" i="1"/>
  <c r="N435" i="1" s="1"/>
  <c r="M393" i="1"/>
  <c r="N393" i="1" s="1"/>
  <c r="M389" i="1"/>
  <c r="N389" i="1" s="1"/>
  <c r="M387" i="1"/>
  <c r="N387" i="1" s="1"/>
  <c r="M383" i="1"/>
  <c r="N383" i="1" s="1"/>
  <c r="M379" i="1"/>
  <c r="N379" i="1" s="1"/>
  <c r="M373" i="1"/>
  <c r="N373" i="1" s="1"/>
  <c r="M369" i="1"/>
  <c r="N369" i="1" s="1"/>
  <c r="M367" i="1"/>
  <c r="N367" i="1" s="1"/>
  <c r="M363" i="1"/>
  <c r="N363" i="1" s="1"/>
  <c r="M361" i="1"/>
  <c r="N361" i="1" s="1"/>
  <c r="M359" i="1"/>
  <c r="N359" i="1" s="1"/>
  <c r="M357" i="1"/>
  <c r="N357" i="1" s="1"/>
  <c r="M355" i="1"/>
  <c r="N355" i="1" s="1"/>
  <c r="M353" i="1"/>
  <c r="N353" i="1" s="1"/>
  <c r="M351" i="1"/>
  <c r="N351" i="1" s="1"/>
  <c r="M349" i="1"/>
  <c r="N349" i="1" s="1"/>
  <c r="M347" i="1"/>
  <c r="N347" i="1" s="1"/>
  <c r="M345" i="1"/>
  <c r="N345" i="1" s="1"/>
  <c r="M343" i="1"/>
  <c r="N343" i="1" s="1"/>
  <c r="M427" i="1"/>
  <c r="N427" i="1" s="1"/>
  <c r="M421" i="1"/>
  <c r="N421" i="1" s="1"/>
  <c r="M339" i="1"/>
  <c r="N339" i="1" s="1"/>
  <c r="M335" i="1"/>
  <c r="N335" i="1" s="1"/>
  <c r="M331" i="1"/>
  <c r="N331" i="1" s="1"/>
  <c r="M327" i="1"/>
  <c r="N327" i="1" s="1"/>
  <c r="M323" i="1"/>
  <c r="N323" i="1" s="1"/>
  <c r="M321" i="1"/>
  <c r="N321" i="1" s="1"/>
  <c r="M315" i="1"/>
  <c r="N315" i="1" s="1"/>
  <c r="M313" i="1"/>
  <c r="N313" i="1" s="1"/>
  <c r="M309" i="1"/>
  <c r="N309" i="1" s="1"/>
  <c r="M477" i="1"/>
  <c r="N477" i="1" s="1"/>
  <c r="M455" i="1"/>
  <c r="N455" i="1" s="1"/>
  <c r="M451" i="1"/>
  <c r="N451" i="1" s="1"/>
  <c r="M449" i="1"/>
  <c r="N449" i="1" s="1"/>
  <c r="M443" i="1"/>
  <c r="N443" i="1" s="1"/>
  <c r="M439" i="1"/>
  <c r="N439" i="1" s="1"/>
  <c r="M433" i="1"/>
  <c r="N433" i="1" s="1"/>
  <c r="M429" i="1"/>
  <c r="N429" i="1" s="1"/>
  <c r="M431" i="1"/>
  <c r="N431" i="1" s="1"/>
  <c r="M447" i="1"/>
  <c r="N447" i="1" s="1"/>
  <c r="M33" i="1"/>
  <c r="N33" i="1" s="1"/>
  <c r="M39" i="1"/>
  <c r="N39" i="1" s="1"/>
  <c r="M43" i="1"/>
  <c r="N43" i="1" s="1"/>
  <c r="M47" i="1"/>
  <c r="N47" i="1" s="1"/>
  <c r="M31" i="1"/>
  <c r="N31" i="1" s="1"/>
  <c r="M35" i="1"/>
  <c r="N35" i="1" s="1"/>
  <c r="M37" i="1"/>
  <c r="N37" i="1" s="1"/>
  <c r="M41" i="1"/>
  <c r="N41" i="1" s="1"/>
  <c r="M45" i="1"/>
  <c r="N45" i="1" s="1"/>
  <c r="M49" i="1"/>
  <c r="N49" i="1" s="1"/>
  <c r="N12" i="1" l="1"/>
  <c r="N10" i="1"/>
  <c r="N9" i="1" l="1"/>
</calcChain>
</file>

<file path=xl/sharedStrings.xml><?xml version="1.0" encoding="utf-8"?>
<sst xmlns="http://schemas.openxmlformats.org/spreadsheetml/2006/main" count="547" uniqueCount="312">
  <si>
    <t>Last Name</t>
  </si>
  <si>
    <t>Sexe</t>
  </si>
  <si>
    <t>J(un)
E(lite)</t>
  </si>
  <si>
    <t>Country</t>
  </si>
  <si>
    <t>ClassClean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</si>
  <si>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</si>
  <si>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</si>
  <si>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</si>
  <si>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</si>
  <si>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</si>
  <si>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</si>
  <si>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</si>
  <si>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</si>
  <si>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</si>
  <si>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</si>
  <si>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</si>
  <si>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</si>
  <si>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</si>
  <si>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</si>
  <si>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</si>
  <si>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</si>
  <si>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</si>
  <si>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</si>
  <si>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</si>
  <si>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</si>
  <si>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</si>
  <si>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</si>
  <si>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</si>
  <si>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</si>
  <si>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</si>
  <si>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</si>
  <si>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</si>
  <si>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</si>
  <si>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</si>
  <si>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</si>
  <si>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</si>
  <si>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</si>
  <si>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</si>
  <si>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</si>
  <si>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</si>
  <si>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</si>
  <si>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</si>
  <si>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</si>
  <si>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</si>
  <si>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</si>
  <si>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</si>
  <si>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</si>
  <si>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</si>
  <si>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</si>
  <si>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</si>
  <si>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</si>
  <si>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</si>
  <si>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</si>
  <si>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</si>
  <si>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</si>
  <si>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</si>
  <si>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</si>
  <si>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</si>
  <si>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</si>
  <si>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</si>
  <si>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</si>
  <si>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</si>
  <si>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</si>
  <si>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</si>
  <si>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</si>
  <si>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</si>
  <si>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</si>
  <si>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</si>
  <si>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</si>
  <si>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</si>
  <si>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</si>
  <si>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</si>
  <si>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</si>
  <si>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</si>
  <si>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</si>
  <si>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</si>
  <si>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</si>
  <si>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</si>
  <si>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</si>
  <si>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</si>
  <si>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</si>
  <si>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</si>
  <si>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</si>
  <si>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W17</t>
  </si>
  <si>
    <t>G08</t>
  </si>
  <si>
    <t>G09</t>
  </si>
  <si>
    <t>G11</t>
  </si>
  <si>
    <t>G13</t>
  </si>
  <si>
    <t>G15</t>
  </si>
  <si>
    <t>B08</t>
  </si>
  <si>
    <t>B09</t>
  </si>
  <si>
    <t>B11</t>
  </si>
  <si>
    <t>B13</t>
  </si>
  <si>
    <t>B15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</si>
  <si>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</si>
  <si>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</si>
  <si>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</si>
  <si>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</si>
  <si>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</si>
  <si>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</si>
  <si>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</si>
  <si>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</si>
  <si>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</si>
  <si>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</si>
  <si>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</si>
  <si>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</si>
  <si>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</si>
  <si>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</si>
  <si>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</si>
  <si>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</si>
  <si>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</si>
  <si>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</si>
  <si>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</si>
  <si>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</si>
  <si>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</si>
  <si>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</si>
  <si>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</si>
  <si>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</si>
  <si>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</si>
  <si>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</si>
  <si>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</si>
  <si>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</si>
  <si>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</si>
  <si>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</si>
  <si>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</si>
  <si>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</si>
  <si>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</si>
  <si>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</si>
  <si>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</si>
  <si>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</si>
  <si>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</si>
  <si>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</si>
  <si>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</si>
  <si>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</si>
  <si>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</si>
  <si>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</si>
  <si>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</si>
  <si>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</si>
  <si>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</si>
  <si>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</si>
  <si>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</si>
  <si>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</si>
  <si>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</si>
  <si>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CW</t>
  </si>
  <si>
    <t>CF</t>
  </si>
  <si>
    <t>MJ</t>
  </si>
  <si>
    <t>FJ</t>
  </si>
  <si>
    <t>WJ</t>
  </si>
  <si>
    <t>ME</t>
  </si>
  <si>
    <t>WE</t>
  </si>
  <si>
    <t>FE</t>
  </si>
  <si>
    <t>Cruisers 17-24</t>
  </si>
  <si>
    <t>Cruisers 25-29</t>
  </si>
  <si>
    <t>Cruisers 30-39</t>
  </si>
  <si>
    <t>Cruisers 40-44</t>
  </si>
  <si>
    <t>Cruisers 45+</t>
  </si>
  <si>
    <t>Men Elite</t>
  </si>
  <si>
    <t>Women Elite</t>
  </si>
  <si>
    <t>Men Junior</t>
  </si>
  <si>
    <t>Women Junior</t>
  </si>
  <si>
    <t>Entries</t>
  </si>
  <si>
    <t>Day/Block</t>
  </si>
  <si>
    <t>ClassDescription</t>
  </si>
  <si>
    <t>Date of Birth
(dd-m-yyyy)</t>
  </si>
  <si>
    <t>x</t>
  </si>
  <si>
    <t>m</t>
  </si>
  <si>
    <t>f</t>
  </si>
  <si>
    <t>Age 2017</t>
  </si>
  <si>
    <t>G07</t>
  </si>
  <si>
    <t>B07</t>
  </si>
  <si>
    <t>B10</t>
  </si>
  <si>
    <t>Girls 7</t>
  </si>
  <si>
    <t>Girls 8</t>
  </si>
  <si>
    <t>Girls 9</t>
  </si>
  <si>
    <t>G10</t>
  </si>
  <si>
    <t>Girls 10</t>
  </si>
  <si>
    <t>Boys 7</t>
  </si>
  <si>
    <t>Boys 8</t>
  </si>
  <si>
    <t>Boys 9</t>
  </si>
  <si>
    <t>Boys 10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</si>
  <si>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</si>
  <si>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</si>
  <si>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</si>
  <si>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</si>
  <si>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</si>
  <si>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</si>
  <si>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</si>
  <si>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</si>
  <si>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</si>
  <si>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</si>
  <si>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</si>
  <si>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</si>
  <si>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</si>
  <si>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</si>
  <si>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</si>
  <si>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</si>
  <si>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</si>
  <si>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</si>
  <si>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</si>
  <si>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</si>
  <si>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</si>
  <si>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</si>
  <si>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</si>
  <si>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</si>
  <si>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</si>
  <si>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ClassCode</t>
  </si>
  <si>
    <t>Junior 
or 
Elite</t>
  </si>
  <si>
    <t>Entry fee</t>
  </si>
  <si>
    <t xml:space="preserve">Please seperate entries per rider per class! </t>
  </si>
  <si>
    <t>24"?</t>
  </si>
  <si>
    <t>First
Name</t>
  </si>
  <si>
    <t>#</t>
  </si>
  <si>
    <t>Total:</t>
  </si>
  <si>
    <t>Registration Deadline</t>
  </si>
  <si>
    <t>Race classes</t>
  </si>
  <si>
    <t>Race details</t>
  </si>
  <si>
    <t xml:space="preserve"> Standard entry is in 20" class unless you type x in 24"!!</t>
  </si>
  <si>
    <t>(1)</t>
  </si>
  <si>
    <t>(2)</t>
  </si>
  <si>
    <t>Race
Class(3)</t>
  </si>
  <si>
    <t>(3)</t>
  </si>
  <si>
    <t xml:space="preserve"> If you don't have faults under Race Class everything should be OK.</t>
  </si>
  <si>
    <t>Race class discription</t>
  </si>
  <si>
    <t>JUNIORExample</t>
  </si>
  <si>
    <t>EliteExample</t>
  </si>
  <si>
    <t>MENExample</t>
  </si>
  <si>
    <t>WOMENExample</t>
  </si>
  <si>
    <t>BOYExample</t>
  </si>
  <si>
    <t>GIRLExample</t>
  </si>
  <si>
    <t>CRUISERExample</t>
  </si>
  <si>
    <t>CRWOMENExample</t>
  </si>
  <si>
    <t>UEC</t>
  </si>
  <si>
    <t>(3 letter UCI country code)</t>
  </si>
  <si>
    <t>2017 UEC European BMX Cup - Entry Form</t>
  </si>
  <si>
    <t>This is a</t>
  </si>
  <si>
    <t>UCI ID (1)
or UECBMXid
(if raced in earlier rounds)</t>
  </si>
  <si>
    <t>Men 17-24</t>
  </si>
  <si>
    <t>European Championschips: Bordeaux, 14-16 July 2017</t>
  </si>
  <si>
    <t>30 June 2017!
Send the completed form to entrybmx@uec.ch</t>
  </si>
  <si>
    <t>Men Elite, Junior, 17-24, 25-29, 30+ ; Boys 7, 8, 9, 10, 11, 12, 13, 14, 15, 16
Women Elite, Junior, 17+ ; Girls 7, 8, 9, 10, 11, 12, 13, 14, 15, 16
Cruiser 17-24, 25-29, 30-39, 40-44, 45+ ; Cruiser Women 17-29, 30+</t>
  </si>
  <si>
    <t>Cruiser Women 17-29</t>
  </si>
  <si>
    <t>Cruiser Women 30+</t>
  </si>
  <si>
    <t>G12</t>
  </si>
  <si>
    <t>G14</t>
  </si>
  <si>
    <t>Girls 14</t>
  </si>
  <si>
    <t>Girls 13</t>
  </si>
  <si>
    <t>Girls 12</t>
  </si>
  <si>
    <t>Girls 11</t>
  </si>
  <si>
    <t>G16</t>
  </si>
  <si>
    <t>Girls 15</t>
  </si>
  <si>
    <t>Girls 16</t>
  </si>
  <si>
    <t>B14</t>
  </si>
  <si>
    <t>Boys 14</t>
  </si>
  <si>
    <t>Boys 13</t>
  </si>
  <si>
    <t>B12</t>
  </si>
  <si>
    <t>Boys 12</t>
  </si>
  <si>
    <t>Boys 11</t>
  </si>
  <si>
    <t>B16</t>
  </si>
  <si>
    <t>Boys 16</t>
  </si>
  <si>
    <t>Boys 15</t>
  </si>
  <si>
    <t>Men 25-29</t>
  </si>
  <si>
    <t>Men 30+</t>
  </si>
  <si>
    <t>Women 17+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</si>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</sst>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_-* #,##0\-;_-* &quot;-&quot;_-;_-@_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#,##0.00\ &quot;€&quot;"/>
    <numFmt numFmtId="168" formatCode="_-* #,##0_-;_-* #,##0\-;_-* &quot;-&quot;??_-;_-@_-"/>
  </numFmts>
  <fonts count="19">
    <font>
      <sz val="10"/>
      <name val="Arial"/>
    </font>
    <font>
      <sz val="10"/>
      <name val="Arial"/>
    </font>
    <font>
      <sz val="10"/>
      <name val="Arial1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Wingdings"/>
      <charset val="2"/>
    </font>
    <font>
      <sz val="9"/>
      <color indexed="8"/>
      <name val="Calibri"/>
      <family val="2"/>
    </font>
    <font>
      <sz val="10.5"/>
      <color indexed="8"/>
      <name val="Calibri"/>
      <family val="2"/>
    </font>
    <font>
      <sz val="10"/>
      <name val="Arial"/>
      <family val="2"/>
      <charset val="186"/>
    </font>
    <font>
      <b/>
      <sz val="14"/>
      <color theme="0"/>
      <name val="Arial"/>
      <family val="2"/>
    </font>
    <font>
      <b/>
      <sz val="11"/>
      <color theme="9" tint="0.7999816888943144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7" fontId="7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protection hidden="1"/>
    </xf>
    <xf numFmtId="1" fontId="0" fillId="0" borderId="0" xfId="0" applyNumberFormat="1" applyAlignment="1" applyProtection="1">
      <alignment horizontal="left"/>
      <protection hidden="1"/>
    </xf>
    <xf numFmtId="0" fontId="0" fillId="0" borderId="2" xfId="0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/>
    </xf>
    <xf numFmtId="0" fontId="0" fillId="0" borderId="0" xfId="0" applyFill="1" applyBorder="1"/>
    <xf numFmtId="0" fontId="7" fillId="0" borderId="0" xfId="0" applyFont="1" applyBorder="1" applyAlignment="1" applyProtection="1">
      <alignment horizontal="center" vertical="center" wrapText="1"/>
      <protection hidden="1"/>
    </xf>
    <xf numFmtId="167" fontId="7" fillId="0" borderId="0" xfId="0" applyNumberFormat="1" applyFont="1" applyBorder="1" applyAlignment="1" applyProtection="1">
      <alignment horizontal="center" vertical="center"/>
      <protection hidden="1"/>
    </xf>
    <xf numFmtId="49" fontId="7" fillId="0" borderId="0" xfId="0" applyNumberFormat="1" applyFont="1" applyBorder="1" applyAlignment="1" applyProtection="1">
      <alignment horizontal="center" vertical="center" wrapText="1"/>
      <protection hidden="1"/>
    </xf>
    <xf numFmtId="167" fontId="7" fillId="0" borderId="0" xfId="0" applyNumberFormat="1" applyFont="1" applyBorder="1" applyAlignment="1" applyProtection="1">
      <alignment horizontal="center" vertical="center" wrapText="1"/>
      <protection hidden="1"/>
    </xf>
    <xf numFmtId="14" fontId="7" fillId="0" borderId="2" xfId="0" applyNumberFormat="1" applyFont="1" applyBorder="1" applyAlignment="1" applyProtection="1">
      <alignment horizontal="center" vertical="center" wrapText="1"/>
      <protection hidden="1"/>
    </xf>
    <xf numFmtId="49" fontId="7" fillId="0" borderId="2" xfId="0" applyNumberFormat="1" applyFont="1" applyBorder="1" applyAlignment="1" applyProtection="1">
      <alignment horizontal="center" vertical="center"/>
      <protection hidden="1"/>
    </xf>
    <xf numFmtId="0" fontId="3" fillId="0" borderId="3" xfId="0" applyFont="1" applyFill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 hidden="1"/>
    </xf>
    <xf numFmtId="0" fontId="12" fillId="0" borderId="0" xfId="0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horizontal="right" vertical="center"/>
    </xf>
    <xf numFmtId="0" fontId="0" fillId="3" borderId="2" xfId="0" applyFill="1" applyBorder="1" applyAlignment="1" applyProtection="1">
      <alignment horizontal="center"/>
      <protection hidden="1"/>
    </xf>
    <xf numFmtId="164" fontId="16" fillId="3" borderId="2" xfId="2" applyNumberFormat="1" applyFont="1" applyFill="1" applyBorder="1" applyAlignment="1" applyProtection="1">
      <alignment horizontal="center"/>
      <protection hidden="1"/>
    </xf>
    <xf numFmtId="165" fontId="16" fillId="3" borderId="2" xfId="4" applyFont="1" applyFill="1" applyBorder="1" applyProtection="1"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167" fontId="7" fillId="3" borderId="3" xfId="0" applyNumberFormat="1" applyFont="1" applyFill="1" applyBorder="1" applyAlignment="1" applyProtection="1">
      <alignment horizontal="center" vertical="center"/>
      <protection hidden="1"/>
    </xf>
    <xf numFmtId="168" fontId="8" fillId="3" borderId="2" xfId="2" applyNumberFormat="1" applyFont="1" applyFill="1" applyBorder="1" applyAlignment="1" applyProtection="1">
      <alignment vertical="center"/>
      <protection hidden="1"/>
    </xf>
    <xf numFmtId="167" fontId="8" fillId="3" borderId="2" xfId="0" applyNumberFormat="1" applyFont="1" applyFill="1" applyBorder="1" applyAlignment="1" applyProtection="1">
      <alignment vertical="center"/>
      <protection hidden="1"/>
    </xf>
    <xf numFmtId="165" fontId="8" fillId="3" borderId="2" xfId="4" applyFont="1" applyFill="1" applyBorder="1" applyAlignment="1" applyProtection="1">
      <alignment vertical="center"/>
      <protection hidden="1"/>
    </xf>
    <xf numFmtId="0" fontId="0" fillId="3" borderId="2" xfId="0" applyFill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3" fontId="0" fillId="0" borderId="2" xfId="0" applyNumberFormat="1" applyBorder="1" applyAlignment="1" applyProtection="1">
      <alignment horizontal="center"/>
      <protection locked="0" hidden="1"/>
    </xf>
    <xf numFmtId="0" fontId="0" fillId="0" borderId="6" xfId="0" applyFill="1" applyBorder="1" applyAlignment="1" applyProtection="1">
      <alignment horizontal="center"/>
      <protection locked="0"/>
    </xf>
    <xf numFmtId="14" fontId="0" fillId="0" borderId="7" xfId="0" applyNumberForma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Protection="1">
      <protection locked="0"/>
    </xf>
    <xf numFmtId="0" fontId="16" fillId="0" borderId="2" xfId="0" applyFont="1" applyFill="1" applyBorder="1" applyProtection="1">
      <protection locked="0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49" fontId="14" fillId="0" borderId="2" xfId="0" applyNumberFormat="1" applyFont="1" applyFill="1" applyBorder="1" applyAlignment="1" applyProtection="1">
      <alignment horizontal="left"/>
      <protection locked="0"/>
    </xf>
    <xf numFmtId="49" fontId="14" fillId="0" borderId="2" xfId="0" applyNumberFormat="1" applyFont="1" applyFill="1" applyBorder="1" applyAlignment="1" applyProtection="1">
      <protection locked="0"/>
    </xf>
    <xf numFmtId="49" fontId="15" fillId="0" borderId="2" xfId="0" applyNumberFormat="1" applyFont="1" applyFill="1" applyBorder="1" applyProtection="1">
      <protection locked="0"/>
    </xf>
    <xf numFmtId="49" fontId="4" fillId="0" borderId="2" xfId="3" applyNumberFormat="1" applyFont="1" applyFill="1" applyBorder="1" applyAlignment="1" applyProtection="1">
      <alignment horizontal="left" vertical="center"/>
      <protection locked="0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/>
      <protection locked="0"/>
    </xf>
    <xf numFmtId="49" fontId="4" fillId="0" borderId="2" xfId="0" applyNumberFormat="1" applyFont="1" applyFill="1" applyBorder="1" applyAlignment="1" applyProtection="1">
      <protection locked="0"/>
    </xf>
    <xf numFmtId="0" fontId="17" fillId="4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</cellXfs>
  <cellStyles count="5">
    <cellStyle name="Default" xfId="1"/>
    <cellStyle name="Komma" xfId="2" builtinId="3"/>
    <cellStyle name="Normal 2" xfId="3"/>
    <cellStyle name="Standaard" xfId="0" builtinId="0"/>
    <cellStyle name="Valuta" xfId="4" builtinId="4"/>
  </cellStyles>
  <dxfs count="6"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9"/>
  <sheetViews>
    <sheetView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F10" sqref="F10"/>
    </sheetView>
  </sheetViews>
  <sheetFormatPr defaultRowHeight="12.75"/>
  <cols>
    <col min="1" max="1" width="5.5703125" style="12" customWidth="1"/>
    <col min="2" max="2" width="15" style="56" bestFit="1" customWidth="1"/>
    <col min="3" max="3" width="4.85546875" style="14" customWidth="1"/>
    <col min="4" max="4" width="4.7109375" style="14" bestFit="1" customWidth="1"/>
    <col min="5" max="5" width="12" style="14" customWidth="1"/>
    <col min="6" max="6" width="10" style="19" customWidth="1"/>
    <col min="7" max="7" width="22.42578125" style="24" bestFit="1" customWidth="1"/>
    <col min="8" max="8" width="10.28515625" style="23" bestFit="1" customWidth="1"/>
    <col min="9" max="9" width="10.42578125" style="20" bestFit="1" customWidth="1"/>
    <col min="10" max="10" width="10.28515625" style="14" bestFit="1" customWidth="1"/>
    <col min="11" max="11" width="8.42578125" style="14" customWidth="1"/>
    <col min="12" max="12" width="6.7109375" style="12" customWidth="1"/>
    <col min="13" max="13" width="8.5703125" style="12" customWidth="1"/>
    <col min="14" max="14" width="17.7109375" style="14" bestFit="1" customWidth="1"/>
  </cols>
  <sheetData>
    <row r="1" spans="1:14" ht="30" customHeight="1">
      <c r="A1" s="75" t="s">
        <v>233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">
      <c r="A2" s="8"/>
      <c r="B2" s="9"/>
      <c r="C2" s="9"/>
      <c r="D2" s="4" t="s">
        <v>215</v>
      </c>
      <c r="E2" s="82" t="s">
        <v>237</v>
      </c>
      <c r="F2" s="83"/>
      <c r="G2" s="83"/>
      <c r="H2" s="83"/>
      <c r="I2" s="83"/>
      <c r="J2" s="83"/>
      <c r="K2" s="2"/>
      <c r="L2" s="1"/>
      <c r="M2"/>
      <c r="N2"/>
    </row>
    <row r="3" spans="1:14" ht="27.75" customHeight="1">
      <c r="A3" s="5"/>
      <c r="B3" s="6"/>
      <c r="C3" s="6"/>
      <c r="D3" s="4" t="s">
        <v>213</v>
      </c>
      <c r="E3" s="80" t="s">
        <v>238</v>
      </c>
      <c r="F3" s="81"/>
      <c r="G3" s="81"/>
      <c r="H3" s="81"/>
      <c r="I3" s="81"/>
      <c r="J3" s="81"/>
      <c r="K3" s="2"/>
      <c r="L3" s="7"/>
      <c r="M3"/>
      <c r="N3"/>
    </row>
    <row r="4" spans="1:14" ht="21" customHeight="1">
      <c r="A4" s="5"/>
      <c r="B4" s="6"/>
      <c r="C4" s="6"/>
      <c r="D4" s="4" t="s">
        <v>214</v>
      </c>
      <c r="E4" s="84" t="s">
        <v>239</v>
      </c>
      <c r="F4" s="85"/>
      <c r="G4" s="85"/>
      <c r="H4" s="85"/>
      <c r="I4" s="85"/>
      <c r="J4" s="86"/>
      <c r="K4" s="2"/>
      <c r="L4" s="10"/>
      <c r="M4"/>
      <c r="N4"/>
    </row>
    <row r="5" spans="1:14" ht="14.25">
      <c r="A5" s="5"/>
      <c r="B5" s="6"/>
      <c r="C5" s="6"/>
      <c r="D5" s="3"/>
      <c r="E5" s="87"/>
      <c r="F5" s="88"/>
      <c r="G5" s="88"/>
      <c r="H5" s="88"/>
      <c r="I5" s="88"/>
      <c r="J5" s="89"/>
      <c r="K5" s="11"/>
      <c r="L5" s="10"/>
      <c r="M5"/>
      <c r="N5"/>
    </row>
    <row r="6" spans="1:14" ht="15">
      <c r="A6" s="6"/>
      <c r="B6" s="6"/>
      <c r="C6" s="6"/>
      <c r="D6" s="42" t="s">
        <v>217</v>
      </c>
      <c r="E6" s="90" t="s">
        <v>208</v>
      </c>
      <c r="F6" s="91"/>
      <c r="G6" s="91"/>
      <c r="H6" s="91"/>
      <c r="I6" s="91"/>
      <c r="J6" s="92"/>
      <c r="K6" s="11"/>
      <c r="L6" s="10"/>
      <c r="M6"/>
      <c r="N6"/>
    </row>
    <row r="7" spans="1:14" s="32" customFormat="1" ht="15">
      <c r="A7" s="29"/>
      <c r="B7" s="29"/>
      <c r="C7" s="29"/>
      <c r="D7" s="42" t="s">
        <v>218</v>
      </c>
      <c r="E7" s="77" t="s">
        <v>216</v>
      </c>
      <c r="F7" s="78"/>
      <c r="G7" s="78"/>
      <c r="H7" s="78"/>
      <c r="I7" s="78"/>
      <c r="J7" s="79"/>
      <c r="K7" s="30"/>
      <c r="L7" s="31"/>
    </row>
    <row r="8" spans="1:14" ht="15">
      <c r="B8" s="14"/>
      <c r="D8" s="42" t="s">
        <v>220</v>
      </c>
      <c r="E8" s="77" t="s">
        <v>221</v>
      </c>
      <c r="F8" s="78"/>
      <c r="G8" s="78"/>
      <c r="H8" s="78"/>
      <c r="I8" s="78"/>
      <c r="J8" s="79"/>
      <c r="K8" s="12"/>
      <c r="L8" s="21"/>
    </row>
    <row r="9" spans="1:14" ht="15">
      <c r="B9" s="14"/>
      <c r="D9" s="42"/>
      <c r="E9" s="41"/>
      <c r="F9" s="41"/>
      <c r="G9" s="41"/>
      <c r="H9" s="41"/>
      <c r="I9" s="41"/>
      <c r="J9" s="41"/>
      <c r="K9" s="49"/>
      <c r="L9" s="21"/>
      <c r="M9" s="53" t="s">
        <v>160</v>
      </c>
      <c r="N9" s="52">
        <f>SUBTOTAL(2,K12:K491)</f>
        <v>8</v>
      </c>
    </row>
    <row r="10" spans="1:14" ht="18">
      <c r="A10" s="33"/>
      <c r="B10" s="34"/>
      <c r="C10" s="13"/>
      <c r="E10" s="16" t="s">
        <v>3</v>
      </c>
      <c r="F10" s="17" t="s">
        <v>231</v>
      </c>
      <c r="G10" s="18" t="s">
        <v>232</v>
      </c>
      <c r="H10" s="24"/>
      <c r="I10" s="35"/>
      <c r="J10" s="36"/>
      <c r="K10" s="50"/>
      <c r="L10" s="49"/>
      <c r="M10" s="51" t="s">
        <v>212</v>
      </c>
      <c r="N10" s="54">
        <f>SUBTOTAL(9,K12:K483)</f>
        <v>470</v>
      </c>
    </row>
    <row r="11" spans="1:14" ht="60.75" customHeight="1">
      <c r="A11" s="57" t="s">
        <v>211</v>
      </c>
      <c r="B11" s="64" t="s">
        <v>235</v>
      </c>
      <c r="C11" s="22" t="s">
        <v>209</v>
      </c>
      <c r="D11" s="22" t="s">
        <v>1</v>
      </c>
      <c r="E11" s="37" t="s">
        <v>163</v>
      </c>
      <c r="F11" s="22" t="s">
        <v>210</v>
      </c>
      <c r="G11" s="38" t="s">
        <v>0</v>
      </c>
      <c r="H11" s="22" t="s">
        <v>2</v>
      </c>
      <c r="I11" s="46" t="s">
        <v>206</v>
      </c>
      <c r="J11" s="47" t="s">
        <v>167</v>
      </c>
      <c r="K11" s="47" t="s">
        <v>207</v>
      </c>
      <c r="L11" s="47" t="s">
        <v>3</v>
      </c>
      <c r="M11" s="48" t="s">
        <v>219</v>
      </c>
      <c r="N11" s="57" t="s">
        <v>222</v>
      </c>
    </row>
    <row r="12" spans="1:14" s="12" customFormat="1">
      <c r="A12" s="58">
        <f>IF(ISBLANK(E12),"",ROW(A11)-10)</f>
        <v>1</v>
      </c>
      <c r="B12" s="59">
        <v>10000000000</v>
      </c>
      <c r="C12" s="26"/>
      <c r="D12" s="60" t="s">
        <v>165</v>
      </c>
      <c r="E12" s="61">
        <v>36526</v>
      </c>
      <c r="F12" s="62" t="s">
        <v>234</v>
      </c>
      <c r="G12" s="63" t="s">
        <v>223</v>
      </c>
      <c r="H12" s="40" t="s">
        <v>164</v>
      </c>
      <c r="I12" s="43" t="str">
        <f t="shared" ref="I12:I75" si="0">IF(AND(H12="x",ISBLANK(C12)),IF(2017-YEAR(E12)&gt;=19,"E",IF(2017-YEAR(E12)&gt;=17,"J","")),"")</f>
        <v>J</v>
      </c>
      <c r="J12" s="44" t="str">
        <f t="shared" ref="J12:J75" si="1">IF(ISBLANK(E12),"",TEXT(2017-YEAR(E12),"00"))</f>
        <v>17</v>
      </c>
      <c r="K12" s="45">
        <f>IF(ISBLANK(E12),"",(IF($I12="E",90,IF($I12="J",80,IF(C12="X",50,IF(OR($J12="15",$J12="16"),50,50))))))</f>
        <v>80</v>
      </c>
      <c r="L12" s="43" t="str">
        <f t="shared" ref="L12:L75" si="2">IF(ISBLANK(E12),"",$F$10)</f>
        <v>UEC</v>
      </c>
      <c r="M12" s="43" t="str">
        <f>IF(ISBLANK(E12),"",IF(ISBLANK(C12),IF(ISBLANK(H12),VLOOKUP(D12&amp;J12,Classes!$A$2:$B$197,2,FALSE),VLOOKUP(D12&amp;I12,Classes!$A$2:$B$197,2,FALSE)),VLOOKUP(IF(D12="M","C"&amp;J12,"L"&amp;J12),Classes!$A$2:$B$197,2,FALSE)))</f>
        <v>MJ</v>
      </c>
      <c r="N12" s="55" t="str">
        <f>IF(M12="","",VLOOKUP(M12,Classes!$D$2:$E$35,2,FALSE))</f>
        <v>Men Junior</v>
      </c>
    </row>
    <row r="13" spans="1:14" s="12" customFormat="1">
      <c r="A13" s="58">
        <f t="shared" ref="A13:A76" si="3">IF(ISBLANK(E13),"",ROW(A12)-10)</f>
        <v>2</v>
      </c>
      <c r="B13" s="59">
        <v>10000000000</v>
      </c>
      <c r="C13" s="26"/>
      <c r="D13" s="60" t="s">
        <v>166</v>
      </c>
      <c r="E13" s="61">
        <v>35796</v>
      </c>
      <c r="F13" s="62" t="s">
        <v>234</v>
      </c>
      <c r="G13" s="39" t="s">
        <v>224</v>
      </c>
      <c r="H13" s="40" t="s">
        <v>164</v>
      </c>
      <c r="I13" s="43" t="str">
        <f t="shared" si="0"/>
        <v>E</v>
      </c>
      <c r="J13" s="44" t="str">
        <f t="shared" si="1"/>
        <v>19</v>
      </c>
      <c r="K13" s="45">
        <f t="shared" ref="K13:K76" si="4">IF(ISBLANK(E13),"",(IF($I13="E",90,IF($I13="J",80,IF(C13="X",50,IF(OR($J13="15",$J13="16"),50,50))))))</f>
        <v>90</v>
      </c>
      <c r="L13" s="43" t="str">
        <f t="shared" si="2"/>
        <v>UEC</v>
      </c>
      <c r="M13" s="43" t="str">
        <f>IF(ISBLANK(E13),"",IF(ISBLANK(C13),IF(ISBLANK(H13),VLOOKUP(D13&amp;J13,Classes!$A$2:$B$197,2,FALSE),VLOOKUP(D13&amp;I13,Classes!$A$2:$B$197,2,FALSE)),VLOOKUP(IF(D13="M","C"&amp;J13,"L"&amp;J13),Classes!$A$2:$B$197,2,FALSE)))</f>
        <v>WE</v>
      </c>
      <c r="N13" s="55" t="str">
        <f>IF(M13="","",VLOOKUP(M13,Classes!$D$2:$E$35,2,FALSE))</f>
        <v>Women Elite</v>
      </c>
    </row>
    <row r="14" spans="1:14" s="12" customFormat="1">
      <c r="A14" s="58">
        <f t="shared" si="3"/>
        <v>3</v>
      </c>
      <c r="B14" s="59">
        <v>10000000000</v>
      </c>
      <c r="C14" s="26"/>
      <c r="D14" s="60" t="s">
        <v>165</v>
      </c>
      <c r="E14" s="61">
        <v>35796</v>
      </c>
      <c r="F14" s="62" t="s">
        <v>234</v>
      </c>
      <c r="G14" s="39" t="s">
        <v>225</v>
      </c>
      <c r="H14" s="40"/>
      <c r="I14" s="43" t="str">
        <f t="shared" si="0"/>
        <v/>
      </c>
      <c r="J14" s="44" t="str">
        <f t="shared" si="1"/>
        <v>19</v>
      </c>
      <c r="K14" s="45">
        <f t="shared" si="4"/>
        <v>50</v>
      </c>
      <c r="L14" s="43" t="str">
        <f t="shared" si="2"/>
        <v>UEC</v>
      </c>
      <c r="M14" s="43" t="str">
        <f>IF(ISBLANK(E14),"",IF(ISBLANK(C14),IF(ISBLANK(H14),VLOOKUP(D14&amp;J14,Classes!$A$2:$B$197,2,FALSE),VLOOKUP(D14&amp;I14,Classes!$A$2:$B$197,2,FALSE)),VLOOKUP(IF(D14="M","C"&amp;J14,"L"&amp;J14),Classes!$A$2:$B$197,2,FALSE)))</f>
        <v>M17</v>
      </c>
      <c r="N14" s="55" t="str">
        <f>IF(M14="","",VLOOKUP(M14,Classes!$D$2:$E$35,2,FALSE))</f>
        <v>Men 17-24</v>
      </c>
    </row>
    <row r="15" spans="1:14" s="12" customFormat="1">
      <c r="A15" s="58">
        <f t="shared" si="3"/>
        <v>4</v>
      </c>
      <c r="B15" s="59">
        <v>10000000000</v>
      </c>
      <c r="C15" s="26"/>
      <c r="D15" s="60" t="s">
        <v>166</v>
      </c>
      <c r="E15" s="61">
        <v>34700</v>
      </c>
      <c r="F15" s="62" t="s">
        <v>234</v>
      </c>
      <c r="G15" s="39" t="s">
        <v>226</v>
      </c>
      <c r="H15" s="40"/>
      <c r="I15" s="43" t="str">
        <f t="shared" si="0"/>
        <v/>
      </c>
      <c r="J15" s="44" t="str">
        <f t="shared" si="1"/>
        <v>22</v>
      </c>
      <c r="K15" s="45">
        <f t="shared" si="4"/>
        <v>50</v>
      </c>
      <c r="L15" s="43" t="str">
        <f t="shared" si="2"/>
        <v>UEC</v>
      </c>
      <c r="M15" s="43" t="str">
        <f>IF(ISBLANK(E15),"",IF(ISBLANK(C15),IF(ISBLANK(H15),VLOOKUP(D15&amp;J15,Classes!$A$2:$B$197,2,FALSE),VLOOKUP(D15&amp;I15,Classes!$A$2:$B$197,2,FALSE)),VLOOKUP(IF(D15="M","C"&amp;J15,"L"&amp;J15),Classes!$A$2:$B$197,2,FALSE)))</f>
        <v>W17</v>
      </c>
      <c r="N15" s="55" t="str">
        <f>IF(M15="","",VLOOKUP(M15,Classes!$D$2:$E$35,2,FALSE))</f>
        <v>Women 17+</v>
      </c>
    </row>
    <row r="16" spans="1:14" s="12" customFormat="1">
      <c r="A16" s="58">
        <f t="shared" si="3"/>
        <v>5</v>
      </c>
      <c r="B16" s="59">
        <v>10000000000</v>
      </c>
      <c r="C16" s="26"/>
      <c r="D16" s="60" t="s">
        <v>165</v>
      </c>
      <c r="E16" s="61">
        <v>38353</v>
      </c>
      <c r="F16" s="62" t="s">
        <v>234</v>
      </c>
      <c r="G16" s="39" t="s">
        <v>227</v>
      </c>
      <c r="H16" s="40"/>
      <c r="I16" s="43" t="str">
        <f t="shared" si="0"/>
        <v/>
      </c>
      <c r="J16" s="44" t="str">
        <f t="shared" si="1"/>
        <v>12</v>
      </c>
      <c r="K16" s="45">
        <f t="shared" si="4"/>
        <v>50</v>
      </c>
      <c r="L16" s="43" t="str">
        <f t="shared" si="2"/>
        <v>UEC</v>
      </c>
      <c r="M16" s="43" t="str">
        <f>IF(ISBLANK(E16),"",IF(ISBLANK(C16),IF(ISBLANK(H16),VLOOKUP(D16&amp;J16,Classes!$A$2:$B$197,2,FALSE),VLOOKUP(D16&amp;I16,Classes!$A$2:$B$197,2,FALSE)),VLOOKUP(IF(D16="M","C"&amp;J16,"L"&amp;J16),Classes!$A$2:$B$197,2,FALSE)))</f>
        <v>B11</v>
      </c>
      <c r="N16" s="55" t="str">
        <f>IF(M16="","",VLOOKUP(M16,Classes!$D$2:$E$35,2,FALSE))</f>
        <v>Boys 11</v>
      </c>
    </row>
    <row r="17" spans="1:14" s="12" customFormat="1">
      <c r="A17" s="58">
        <f t="shared" si="3"/>
        <v>6</v>
      </c>
      <c r="B17" s="59">
        <v>10000000000</v>
      </c>
      <c r="C17" s="26"/>
      <c r="D17" s="60" t="s">
        <v>166</v>
      </c>
      <c r="E17" s="61">
        <v>37257</v>
      </c>
      <c r="F17" s="62" t="s">
        <v>234</v>
      </c>
      <c r="G17" s="39" t="s">
        <v>228</v>
      </c>
      <c r="H17" s="40"/>
      <c r="I17" s="43" t="str">
        <f t="shared" si="0"/>
        <v/>
      </c>
      <c r="J17" s="44" t="str">
        <f t="shared" si="1"/>
        <v>15</v>
      </c>
      <c r="K17" s="45">
        <f t="shared" si="4"/>
        <v>50</v>
      </c>
      <c r="L17" s="43" t="str">
        <f t="shared" si="2"/>
        <v>UEC</v>
      </c>
      <c r="M17" s="43" t="str">
        <f>IF(ISBLANK(E17),"",IF(ISBLANK(C17),IF(ISBLANK(H17),VLOOKUP(D17&amp;J17,Classes!$A$2:$B$197,2,FALSE),VLOOKUP(D17&amp;I17,Classes!$A$2:$B$197,2,FALSE)),VLOOKUP(IF(D17="M","C"&amp;J17,"L"&amp;J17),Classes!$A$2:$B$197,2,FALSE)))</f>
        <v>G15</v>
      </c>
      <c r="N17" s="55" t="str">
        <f>IF(M17="","",VLOOKUP(M17,Classes!$D$2:$E$35,2,FALSE))</f>
        <v>Girls 15</v>
      </c>
    </row>
    <row r="18" spans="1:14" s="12" customFormat="1">
      <c r="A18" s="58">
        <f t="shared" si="3"/>
        <v>7</v>
      </c>
      <c r="B18" s="59">
        <v>10000000000</v>
      </c>
      <c r="C18" s="26" t="s">
        <v>164</v>
      </c>
      <c r="D18" s="60" t="s">
        <v>165</v>
      </c>
      <c r="E18" s="61">
        <v>29221</v>
      </c>
      <c r="F18" s="62" t="s">
        <v>234</v>
      </c>
      <c r="G18" s="39" t="s">
        <v>229</v>
      </c>
      <c r="H18" s="40"/>
      <c r="I18" s="43" t="str">
        <f t="shared" si="0"/>
        <v/>
      </c>
      <c r="J18" s="44" t="str">
        <f t="shared" si="1"/>
        <v>37</v>
      </c>
      <c r="K18" s="45">
        <f t="shared" si="4"/>
        <v>50</v>
      </c>
      <c r="L18" s="43" t="str">
        <f t="shared" si="2"/>
        <v>UEC</v>
      </c>
      <c r="M18" s="43" t="str">
        <f>IF(ISBLANK(E18),"",IF(ISBLANK(C18),IF(ISBLANK(H18),VLOOKUP(D18&amp;J18,Classes!$A$2:$B$197,2,FALSE),VLOOKUP(D18&amp;I18,Classes!$A$2:$B$197,2,FALSE)),VLOOKUP(IF(D18="M","C"&amp;J18,"L"&amp;J18),Classes!$A$2:$B$197,2,FALSE)))</f>
        <v>C30</v>
      </c>
      <c r="N18" s="55" t="str">
        <f>IF(M18="","",VLOOKUP(M18,Classes!$D$2:$E$35,2,FALSE))</f>
        <v>Cruisers 30-39</v>
      </c>
    </row>
    <row r="19" spans="1:14" s="12" customFormat="1">
      <c r="A19" s="58">
        <f t="shared" si="3"/>
        <v>8</v>
      </c>
      <c r="B19" s="59">
        <v>10000000000</v>
      </c>
      <c r="C19" s="26" t="s">
        <v>164</v>
      </c>
      <c r="D19" s="60" t="s">
        <v>166</v>
      </c>
      <c r="E19" s="61">
        <v>34700</v>
      </c>
      <c r="F19" s="25" t="s">
        <v>234</v>
      </c>
      <c r="G19" s="65" t="s">
        <v>230</v>
      </c>
      <c r="H19" s="40"/>
      <c r="I19" s="43" t="str">
        <f t="shared" si="0"/>
        <v/>
      </c>
      <c r="J19" s="44" t="str">
        <f t="shared" si="1"/>
        <v>22</v>
      </c>
      <c r="K19" s="45">
        <f t="shared" si="4"/>
        <v>50</v>
      </c>
      <c r="L19" s="43" t="str">
        <f t="shared" si="2"/>
        <v>UEC</v>
      </c>
      <c r="M19" s="43" t="str">
        <f>IF(ISBLANK(E19),"",IF(ISBLANK(C19),IF(ISBLANK(H19),VLOOKUP(D19&amp;J19,Classes!$A$2:$B$197,2,FALSE),VLOOKUP(D19&amp;I19,Classes!$A$2:$B$197,2,FALSE)),VLOOKUP(IF(D19="M","C"&amp;J19,"L"&amp;J19),Classes!$A$2:$B$197,2,FALSE)))</f>
        <v>L17</v>
      </c>
      <c r="N19" s="55" t="str">
        <f>IF(M19="","",VLOOKUP(M19,Classes!$D$2:$E$35,2,FALSE))</f>
        <v>Cruiser Women 17-29</v>
      </c>
    </row>
    <row r="20" spans="1:14" s="12" customFormat="1">
      <c r="A20" s="58" t="str">
        <f t="shared" si="3"/>
        <v/>
      </c>
      <c r="B20" s="59"/>
      <c r="C20" s="26"/>
      <c r="D20" s="60"/>
      <c r="E20" s="61"/>
      <c r="F20" s="66"/>
      <c r="G20" s="66"/>
      <c r="H20" s="40"/>
      <c r="I20" s="43" t="str">
        <f t="shared" si="0"/>
        <v/>
      </c>
      <c r="J20" s="44" t="str">
        <f t="shared" si="1"/>
        <v/>
      </c>
      <c r="K20" s="45" t="str">
        <f t="shared" si="4"/>
        <v/>
      </c>
      <c r="L20" s="43" t="str">
        <f t="shared" si="2"/>
        <v/>
      </c>
      <c r="M20" s="43" t="str">
        <f>IF(ISBLANK(E20),"",IF(ISBLANK(C20),IF(ISBLANK(H20),VLOOKUP(D20&amp;J20,Classes!$A$2:$B$197,2,FALSE),VLOOKUP(D20&amp;I20,Classes!$A$2:$B$197,2,FALSE)),VLOOKUP(IF(D20="M","C"&amp;J20,"CF"),Classes!$A$2:$B$197,2,FALSE)))</f>
        <v/>
      </c>
      <c r="N20" s="55" t="str">
        <f>IF(M20="","",VLOOKUP(M20,Classes!$D$2:$E$35,2,FALSE))</f>
        <v/>
      </c>
    </row>
    <row r="21" spans="1:14" s="12" customFormat="1">
      <c r="A21" s="58" t="str">
        <f t="shared" si="3"/>
        <v/>
      </c>
      <c r="B21" s="59"/>
      <c r="C21" s="26"/>
      <c r="D21" s="60"/>
      <c r="E21" s="61"/>
      <c r="F21" s="66"/>
      <c r="G21" s="66"/>
      <c r="H21" s="40"/>
      <c r="I21" s="43" t="str">
        <f t="shared" si="0"/>
        <v/>
      </c>
      <c r="J21" s="44" t="str">
        <f t="shared" si="1"/>
        <v/>
      </c>
      <c r="K21" s="45" t="str">
        <f t="shared" si="4"/>
        <v/>
      </c>
      <c r="L21" s="43" t="str">
        <f t="shared" si="2"/>
        <v/>
      </c>
      <c r="M21" s="43" t="str">
        <f>IF(ISBLANK(E21),"",IF(ISBLANK(C21),IF(ISBLANK(H21),VLOOKUP(D21&amp;J21,Classes!$A$2:$B$197,2,FALSE),VLOOKUP(D21&amp;I21,Classes!$A$2:$B$197,2,FALSE)),VLOOKUP(IF(D21="M","C"&amp;J21,"CF"),Classes!$A$2:$B$197,2,FALSE)))</f>
        <v/>
      </c>
      <c r="N21" s="55" t="str">
        <f>IF(M21="","",VLOOKUP(M21,Classes!$D$2:$E$35,2,FALSE))</f>
        <v/>
      </c>
    </row>
    <row r="22" spans="1:14" s="12" customFormat="1">
      <c r="A22" s="58" t="str">
        <f t="shared" si="3"/>
        <v/>
      </c>
      <c r="B22" s="59"/>
      <c r="C22" s="26"/>
      <c r="D22" s="60"/>
      <c r="E22" s="61"/>
      <c r="F22" s="66"/>
      <c r="G22" s="66"/>
      <c r="H22" s="40"/>
      <c r="I22" s="43" t="str">
        <f t="shared" si="0"/>
        <v/>
      </c>
      <c r="J22" s="44" t="str">
        <f t="shared" si="1"/>
        <v/>
      </c>
      <c r="K22" s="45" t="str">
        <f t="shared" si="4"/>
        <v/>
      </c>
      <c r="L22" s="43" t="str">
        <f t="shared" si="2"/>
        <v/>
      </c>
      <c r="M22" s="43" t="str">
        <f>IF(ISBLANK(E22),"",IF(ISBLANK(C22),IF(ISBLANK(H22),VLOOKUP(D22&amp;J22,Classes!$A$2:$B$197,2,FALSE),VLOOKUP(D22&amp;I22,Classes!$A$2:$B$197,2,FALSE)),VLOOKUP(IF(D22="M","C"&amp;J22,"CF"),Classes!$A$2:$B$197,2,FALSE)))</f>
        <v/>
      </c>
      <c r="N22" s="55" t="str">
        <f>IF(M22="","",VLOOKUP(M22,Classes!$D$2:$E$35,2,FALSE))</f>
        <v/>
      </c>
    </row>
    <row r="23" spans="1:14" s="12" customFormat="1">
      <c r="A23" s="58" t="str">
        <f t="shared" si="3"/>
        <v/>
      </c>
      <c r="B23" s="59"/>
      <c r="C23" s="26"/>
      <c r="D23" s="60"/>
      <c r="E23" s="61"/>
      <c r="F23" s="66"/>
      <c r="G23" s="66"/>
      <c r="H23" s="40"/>
      <c r="I23" s="43" t="str">
        <f t="shared" si="0"/>
        <v/>
      </c>
      <c r="J23" s="44" t="str">
        <f t="shared" si="1"/>
        <v/>
      </c>
      <c r="K23" s="45" t="str">
        <f t="shared" si="4"/>
        <v/>
      </c>
      <c r="L23" s="43" t="str">
        <f t="shared" si="2"/>
        <v/>
      </c>
      <c r="M23" s="43" t="str">
        <f>IF(ISBLANK(E23),"",IF(ISBLANK(C23),IF(ISBLANK(H23),VLOOKUP(D23&amp;J23,Classes!$A$2:$B$197,2,FALSE),VLOOKUP(D23&amp;I23,Classes!$A$2:$B$197,2,FALSE)),VLOOKUP(IF(D23="M","C"&amp;J23,"CF"),Classes!$A$2:$B$197,2,FALSE)))</f>
        <v/>
      </c>
      <c r="N23" s="55" t="str">
        <f>IF(M23="","",VLOOKUP(M23,Classes!$D$2:$E$35,2,FALSE))</f>
        <v/>
      </c>
    </row>
    <row r="24" spans="1:14" s="12" customFormat="1">
      <c r="A24" s="58" t="str">
        <f t="shared" si="3"/>
        <v/>
      </c>
      <c r="B24" s="59"/>
      <c r="C24" s="26"/>
      <c r="D24" s="60"/>
      <c r="E24" s="61"/>
      <c r="F24" s="66"/>
      <c r="G24" s="66"/>
      <c r="H24" s="40"/>
      <c r="I24" s="43" t="str">
        <f t="shared" si="0"/>
        <v/>
      </c>
      <c r="J24" s="44" t="str">
        <f t="shared" si="1"/>
        <v/>
      </c>
      <c r="K24" s="45" t="str">
        <f t="shared" si="4"/>
        <v/>
      </c>
      <c r="L24" s="43" t="str">
        <f t="shared" si="2"/>
        <v/>
      </c>
      <c r="M24" s="43" t="str">
        <f>IF(ISBLANK(E24),"",IF(ISBLANK(C24),IF(ISBLANK(H24),VLOOKUP(D24&amp;J24,Classes!$A$2:$B$197,2,FALSE),VLOOKUP(D24&amp;I24,Classes!$A$2:$B$197,2,FALSE)),VLOOKUP(IF(D24="M","C"&amp;J24,"CF"),Classes!$A$2:$B$197,2,FALSE)))</f>
        <v/>
      </c>
      <c r="N24" s="55" t="str">
        <f>IF(M24="","",VLOOKUP(M24,Classes!$D$2:$E$35,2,FALSE))</f>
        <v/>
      </c>
    </row>
    <row r="25" spans="1:14" s="12" customFormat="1">
      <c r="A25" s="58" t="str">
        <f t="shared" si="3"/>
        <v/>
      </c>
      <c r="B25" s="59"/>
      <c r="C25" s="26"/>
      <c r="D25" s="60"/>
      <c r="E25" s="61"/>
      <c r="F25" s="66"/>
      <c r="G25" s="66"/>
      <c r="H25" s="40"/>
      <c r="I25" s="43" t="str">
        <f t="shared" si="0"/>
        <v/>
      </c>
      <c r="J25" s="44" t="str">
        <f t="shared" si="1"/>
        <v/>
      </c>
      <c r="K25" s="45" t="str">
        <f t="shared" si="4"/>
        <v/>
      </c>
      <c r="L25" s="43" t="str">
        <f t="shared" si="2"/>
        <v/>
      </c>
      <c r="M25" s="43" t="str">
        <f>IF(ISBLANK(E25),"",IF(ISBLANK(C25),IF(ISBLANK(H25),VLOOKUP(D25&amp;J25,Classes!$A$2:$B$197,2,FALSE),VLOOKUP(D25&amp;I25,Classes!$A$2:$B$197,2,FALSE)),VLOOKUP(IF(D25="M","C"&amp;J25,"CF"),Classes!$A$2:$B$197,2,FALSE)))</f>
        <v/>
      </c>
      <c r="N25" s="55" t="str">
        <f>IF(M25="","",VLOOKUP(M25,Classes!$D$2:$E$35,2,FALSE))</f>
        <v/>
      </c>
    </row>
    <row r="26" spans="1:14">
      <c r="A26" s="58" t="str">
        <f t="shared" si="3"/>
        <v/>
      </c>
      <c r="B26" s="59"/>
      <c r="C26" s="26"/>
      <c r="D26" s="60"/>
      <c r="E26" s="61"/>
      <c r="F26" s="66"/>
      <c r="G26" s="66"/>
      <c r="H26" s="40"/>
      <c r="I26" s="43" t="str">
        <f t="shared" si="0"/>
        <v/>
      </c>
      <c r="J26" s="44" t="str">
        <f t="shared" si="1"/>
        <v/>
      </c>
      <c r="K26" s="45" t="str">
        <f t="shared" si="4"/>
        <v/>
      </c>
      <c r="L26" s="43" t="str">
        <f t="shared" si="2"/>
        <v/>
      </c>
      <c r="M26" s="43" t="str">
        <f>IF(ISBLANK(E26),"",IF(ISBLANK(C26),IF(ISBLANK(H26),VLOOKUP(D26&amp;J26,Classes!$A$2:$B$197,2,FALSE),VLOOKUP(D26&amp;I26,Classes!$A$2:$B$197,2,FALSE)),VLOOKUP(IF(D26="M","C"&amp;J26,"CF"),Classes!$A$2:$B$197,2,FALSE)))</f>
        <v/>
      </c>
      <c r="N26" s="55" t="str">
        <f>IF(M26="","",VLOOKUP(M26,Classes!$D$2:$E$35,2,FALSE))</f>
        <v/>
      </c>
    </row>
    <row r="27" spans="1:14">
      <c r="A27" s="58" t="str">
        <f t="shared" si="3"/>
        <v/>
      </c>
      <c r="B27" s="59"/>
      <c r="C27" s="26"/>
      <c r="D27" s="60"/>
      <c r="E27" s="61"/>
      <c r="F27" s="66"/>
      <c r="G27" s="66"/>
      <c r="H27" s="40"/>
      <c r="I27" s="43" t="str">
        <f t="shared" si="0"/>
        <v/>
      </c>
      <c r="J27" s="44" t="str">
        <f t="shared" si="1"/>
        <v/>
      </c>
      <c r="K27" s="45" t="str">
        <f t="shared" si="4"/>
        <v/>
      </c>
      <c r="L27" s="43" t="str">
        <f t="shared" si="2"/>
        <v/>
      </c>
      <c r="M27" s="43" t="str">
        <f>IF(ISBLANK(E27),"",IF(ISBLANK(C27),IF(ISBLANK(H27),VLOOKUP(D27&amp;J27,Classes!$A$2:$B$197,2,FALSE),VLOOKUP(D27&amp;I27,Classes!$A$2:$B$197,2,FALSE)),VLOOKUP(IF(D27="M","C"&amp;J27,"CF"),Classes!$A$2:$B$197,2,FALSE)))</f>
        <v/>
      </c>
      <c r="N27" s="55" t="str">
        <f>IF(M27="","",VLOOKUP(M27,Classes!$D$2:$E$35,2,FALSE))</f>
        <v/>
      </c>
    </row>
    <row r="28" spans="1:14">
      <c r="A28" s="58" t="str">
        <f t="shared" si="3"/>
        <v/>
      </c>
      <c r="B28" s="59"/>
      <c r="C28" s="26"/>
      <c r="D28" s="60"/>
      <c r="E28" s="61"/>
      <c r="F28" s="66"/>
      <c r="G28" s="66"/>
      <c r="H28" s="40"/>
      <c r="I28" s="43" t="str">
        <f t="shared" si="0"/>
        <v/>
      </c>
      <c r="J28" s="44" t="str">
        <f t="shared" si="1"/>
        <v/>
      </c>
      <c r="K28" s="45" t="str">
        <f t="shared" si="4"/>
        <v/>
      </c>
      <c r="L28" s="43" t="str">
        <f t="shared" si="2"/>
        <v/>
      </c>
      <c r="M28" s="43" t="str">
        <f>IF(ISBLANK(E28),"",IF(ISBLANK(C28),IF(ISBLANK(H28),VLOOKUP(D28&amp;J28,Classes!$A$2:$B$197,2,FALSE),VLOOKUP(D28&amp;I28,Classes!$A$2:$B$197,2,FALSE)),VLOOKUP(IF(D28="M","C"&amp;J28,"CF"),Classes!$A$2:$B$197,2,FALSE)))</f>
        <v/>
      </c>
      <c r="N28" s="55" t="str">
        <f>IF(M28="","",VLOOKUP(M28,Classes!$D$2:$E$35,2,FALSE))</f>
        <v/>
      </c>
    </row>
    <row r="29" spans="1:14">
      <c r="A29" s="58" t="str">
        <f t="shared" si="3"/>
        <v/>
      </c>
      <c r="B29" s="59"/>
      <c r="C29" s="26"/>
      <c r="D29" s="60"/>
      <c r="E29" s="61"/>
      <c r="F29" s="66"/>
      <c r="G29" s="66"/>
      <c r="H29" s="40"/>
      <c r="I29" s="43" t="str">
        <f t="shared" si="0"/>
        <v/>
      </c>
      <c r="J29" s="44" t="str">
        <f t="shared" si="1"/>
        <v/>
      </c>
      <c r="K29" s="45" t="str">
        <f t="shared" si="4"/>
        <v/>
      </c>
      <c r="L29" s="43" t="str">
        <f t="shared" si="2"/>
        <v/>
      </c>
      <c r="M29" s="43" t="str">
        <f>IF(ISBLANK(E29),"",IF(ISBLANK(C29),IF(ISBLANK(H29),VLOOKUP(D29&amp;J29,Classes!$A$2:$B$197,2,FALSE),VLOOKUP(D29&amp;I29,Classes!$A$2:$B$197,2,FALSE)),VLOOKUP(IF(D29="M","C"&amp;J29,"CF"),Classes!$A$2:$B$197,2,FALSE)))</f>
        <v/>
      </c>
      <c r="N29" s="55" t="str">
        <f>IF(M29="","",VLOOKUP(M29,Classes!$D$2:$E$35,2,FALSE))</f>
        <v/>
      </c>
    </row>
    <row r="30" spans="1:14">
      <c r="A30" s="58" t="str">
        <f t="shared" si="3"/>
        <v/>
      </c>
      <c r="B30" s="59"/>
      <c r="C30" s="26"/>
      <c r="D30" s="60"/>
      <c r="E30" s="61"/>
      <c r="F30" s="25"/>
      <c r="G30" s="25"/>
      <c r="H30" s="40"/>
      <c r="I30" s="43" t="str">
        <f t="shared" si="0"/>
        <v/>
      </c>
      <c r="J30" s="44" t="str">
        <f t="shared" si="1"/>
        <v/>
      </c>
      <c r="K30" s="45" t="str">
        <f t="shared" si="4"/>
        <v/>
      </c>
      <c r="L30" s="43" t="str">
        <f t="shared" si="2"/>
        <v/>
      </c>
      <c r="M30" s="43" t="str">
        <f>IF(ISBLANK(E30),"",IF(ISBLANK(C30),IF(ISBLANK(H30),VLOOKUP(D30&amp;J30,Classes!$A$2:$B$197,2,FALSE),VLOOKUP(D30&amp;I30,Classes!$A$2:$B$197,2,FALSE)),VLOOKUP(IF(D30="M","C"&amp;J30,"CF"),Classes!$A$2:$B$197,2,FALSE)))</f>
        <v/>
      </c>
      <c r="N30" s="55" t="str">
        <f>IF(M30="","",VLOOKUP(M30,Classes!$D$2:$E$35,2,FALSE))</f>
        <v/>
      </c>
    </row>
    <row r="31" spans="1:14">
      <c r="A31" s="58" t="str">
        <f t="shared" si="3"/>
        <v/>
      </c>
      <c r="B31" s="59"/>
      <c r="C31" s="26"/>
      <c r="D31" s="60"/>
      <c r="E31" s="61"/>
      <c r="F31" s="25"/>
      <c r="G31" s="25"/>
      <c r="H31" s="40"/>
      <c r="I31" s="43" t="str">
        <f t="shared" si="0"/>
        <v/>
      </c>
      <c r="J31" s="44" t="str">
        <f t="shared" si="1"/>
        <v/>
      </c>
      <c r="K31" s="45" t="str">
        <f t="shared" si="4"/>
        <v/>
      </c>
      <c r="L31" s="43" t="str">
        <f t="shared" si="2"/>
        <v/>
      </c>
      <c r="M31" s="43" t="str">
        <f>IF(ISBLANK(E31),"",IF(ISBLANK(C31),IF(ISBLANK(H31),VLOOKUP(D31&amp;J31,Classes!$A$2:$B$197,2,FALSE),VLOOKUP(D31&amp;I31,Classes!$A$2:$B$197,2,FALSE)),VLOOKUP(IF(D31="M","C"&amp;J31,"CF"),Classes!$A$2:$B$197,2,FALSE)))</f>
        <v/>
      </c>
      <c r="N31" s="55" t="str">
        <f>IF(M31="","",VLOOKUP(M31,Classes!$D$2:$E$35,2,FALSE))</f>
        <v/>
      </c>
    </row>
    <row r="32" spans="1:14">
      <c r="A32" s="58" t="str">
        <f t="shared" si="3"/>
        <v/>
      </c>
      <c r="B32" s="59"/>
      <c r="C32" s="26"/>
      <c r="D32" s="60"/>
      <c r="E32" s="61"/>
      <c r="F32" s="25"/>
      <c r="G32" s="25"/>
      <c r="H32" s="40"/>
      <c r="I32" s="43" t="str">
        <f t="shared" si="0"/>
        <v/>
      </c>
      <c r="J32" s="44" t="str">
        <f t="shared" si="1"/>
        <v/>
      </c>
      <c r="K32" s="45" t="str">
        <f t="shared" si="4"/>
        <v/>
      </c>
      <c r="L32" s="43" t="str">
        <f t="shared" si="2"/>
        <v/>
      </c>
      <c r="M32" s="43" t="str">
        <f>IF(ISBLANK(E32),"",IF(ISBLANK(C32),IF(ISBLANK(H32),VLOOKUP(D32&amp;J32,Classes!$A$2:$B$197,2,FALSE),VLOOKUP(D32&amp;I32,Classes!$A$2:$B$197,2,FALSE)),VLOOKUP(IF(D32="M","C"&amp;J32,"CF"),Classes!$A$2:$B$197,2,FALSE)))</f>
        <v/>
      </c>
      <c r="N32" s="55" t="str">
        <f>IF(M32="","",VLOOKUP(M32,Classes!$D$2:$E$35,2,FALSE))</f>
        <v/>
      </c>
    </row>
    <row r="33" spans="1:14">
      <c r="A33" s="58" t="str">
        <f t="shared" si="3"/>
        <v/>
      </c>
      <c r="B33" s="59"/>
      <c r="C33" s="26"/>
      <c r="D33" s="60"/>
      <c r="E33" s="61"/>
      <c r="F33" s="25"/>
      <c r="G33" s="25"/>
      <c r="H33" s="40"/>
      <c r="I33" s="43" t="str">
        <f t="shared" si="0"/>
        <v/>
      </c>
      <c r="J33" s="44" t="str">
        <f t="shared" si="1"/>
        <v/>
      </c>
      <c r="K33" s="45" t="str">
        <f t="shared" si="4"/>
        <v/>
      </c>
      <c r="L33" s="43" t="str">
        <f t="shared" si="2"/>
        <v/>
      </c>
      <c r="M33" s="43" t="str">
        <f>IF(ISBLANK(E33),"",IF(ISBLANK(C33),IF(ISBLANK(H33),VLOOKUP(D33&amp;J33,Classes!$A$2:$B$197,2,FALSE),VLOOKUP(D33&amp;I33,Classes!$A$2:$B$197,2,FALSE)),VLOOKUP(IF(D33="M","C"&amp;J33,"CF"),Classes!$A$2:$B$197,2,FALSE)))</f>
        <v/>
      </c>
      <c r="N33" s="55" t="str">
        <f>IF(M33="","",VLOOKUP(M33,Classes!$D$2:$E$35,2,FALSE))</f>
        <v/>
      </c>
    </row>
    <row r="34" spans="1:14">
      <c r="A34" s="58" t="str">
        <f t="shared" si="3"/>
        <v/>
      </c>
      <c r="B34" s="59"/>
      <c r="C34" s="26"/>
      <c r="D34" s="60"/>
      <c r="E34" s="61"/>
      <c r="F34" s="25"/>
      <c r="G34" s="25"/>
      <c r="H34" s="40"/>
      <c r="I34" s="43" t="str">
        <f t="shared" si="0"/>
        <v/>
      </c>
      <c r="J34" s="44" t="str">
        <f t="shared" si="1"/>
        <v/>
      </c>
      <c r="K34" s="45" t="str">
        <f t="shared" si="4"/>
        <v/>
      </c>
      <c r="L34" s="43" t="str">
        <f t="shared" si="2"/>
        <v/>
      </c>
      <c r="M34" s="43" t="str">
        <f>IF(ISBLANK(E34),"",IF(ISBLANK(C34),IF(ISBLANK(H34),VLOOKUP(D34&amp;J34,Classes!$A$2:$B$197,2,FALSE),VLOOKUP(D34&amp;I34,Classes!$A$2:$B$197,2,FALSE)),VLOOKUP(IF(D34="M","C"&amp;J34,"CF"),Classes!$A$2:$B$197,2,FALSE)))</f>
        <v/>
      </c>
      <c r="N34" s="55" t="str">
        <f>IF(M34="","",VLOOKUP(M34,Classes!$D$2:$E$35,2,FALSE))</f>
        <v/>
      </c>
    </row>
    <row r="35" spans="1:14">
      <c r="A35" s="58" t="str">
        <f t="shared" si="3"/>
        <v/>
      </c>
      <c r="B35" s="59"/>
      <c r="C35" s="26"/>
      <c r="D35" s="60"/>
      <c r="E35" s="61"/>
      <c r="F35" s="25"/>
      <c r="G35" s="25"/>
      <c r="H35" s="40"/>
      <c r="I35" s="43" t="str">
        <f t="shared" si="0"/>
        <v/>
      </c>
      <c r="J35" s="44" t="str">
        <f t="shared" si="1"/>
        <v/>
      </c>
      <c r="K35" s="45" t="str">
        <f t="shared" si="4"/>
        <v/>
      </c>
      <c r="L35" s="43" t="str">
        <f t="shared" si="2"/>
        <v/>
      </c>
      <c r="M35" s="43" t="str">
        <f>IF(ISBLANK(E35),"",IF(ISBLANK(C35),IF(ISBLANK(H35),VLOOKUP(D35&amp;J35,Classes!$A$2:$B$197,2,FALSE),VLOOKUP(D35&amp;I35,Classes!$A$2:$B$197,2,FALSE)),VLOOKUP(IF(D35="M","C"&amp;J35,"CF"),Classes!$A$2:$B$197,2,FALSE)))</f>
        <v/>
      </c>
      <c r="N35" s="55" t="str">
        <f>IF(M35="","",VLOOKUP(M35,Classes!$D$2:$E$35,2,FALSE))</f>
        <v/>
      </c>
    </row>
    <row r="36" spans="1:14">
      <c r="A36" s="58" t="str">
        <f t="shared" si="3"/>
        <v/>
      </c>
      <c r="B36" s="59"/>
      <c r="C36" s="26"/>
      <c r="D36" s="60"/>
      <c r="E36" s="61"/>
      <c r="F36" s="25"/>
      <c r="G36" s="25"/>
      <c r="H36" s="40"/>
      <c r="I36" s="43" t="str">
        <f t="shared" si="0"/>
        <v/>
      </c>
      <c r="J36" s="44" t="str">
        <f t="shared" si="1"/>
        <v/>
      </c>
      <c r="K36" s="45" t="str">
        <f t="shared" si="4"/>
        <v/>
      </c>
      <c r="L36" s="43" t="str">
        <f t="shared" si="2"/>
        <v/>
      </c>
      <c r="M36" s="43" t="str">
        <f>IF(ISBLANK(E36),"",IF(ISBLANK(C36),IF(ISBLANK(H36),VLOOKUP(D36&amp;J36,Classes!$A$2:$B$197,2,FALSE),VLOOKUP(D36&amp;I36,Classes!$A$2:$B$197,2,FALSE)),VLOOKUP(IF(D36="M","C"&amp;J36,"CF"),Classes!$A$2:$B$197,2,FALSE)))</f>
        <v/>
      </c>
      <c r="N36" s="55" t="str">
        <f>IF(M36="","",VLOOKUP(M36,Classes!$D$2:$E$35,2,FALSE))</f>
        <v/>
      </c>
    </row>
    <row r="37" spans="1:14">
      <c r="A37" s="58" t="str">
        <f t="shared" si="3"/>
        <v/>
      </c>
      <c r="B37" s="59"/>
      <c r="C37" s="26"/>
      <c r="D37" s="60"/>
      <c r="E37" s="61"/>
      <c r="F37" s="25"/>
      <c r="G37" s="25"/>
      <c r="H37" s="40"/>
      <c r="I37" s="43" t="str">
        <f t="shared" si="0"/>
        <v/>
      </c>
      <c r="J37" s="44" t="str">
        <f t="shared" si="1"/>
        <v/>
      </c>
      <c r="K37" s="45" t="str">
        <f t="shared" si="4"/>
        <v/>
      </c>
      <c r="L37" s="43" t="str">
        <f t="shared" si="2"/>
        <v/>
      </c>
      <c r="M37" s="43" t="str">
        <f>IF(ISBLANK(E37),"",IF(ISBLANK(C37),IF(ISBLANK(H37),VLOOKUP(D37&amp;J37,Classes!$A$2:$B$197,2,FALSE),VLOOKUP(D37&amp;I37,Classes!$A$2:$B$197,2,FALSE)),VLOOKUP(IF(D37="M","C"&amp;J37,"CF"),Classes!$A$2:$B$197,2,FALSE)))</f>
        <v/>
      </c>
      <c r="N37" s="55" t="str">
        <f>IF(M37="","",VLOOKUP(M37,Classes!$D$2:$E$35,2,FALSE))</f>
        <v/>
      </c>
    </row>
    <row r="38" spans="1:14">
      <c r="A38" s="58" t="str">
        <f t="shared" si="3"/>
        <v/>
      </c>
      <c r="B38" s="59"/>
      <c r="C38" s="26"/>
      <c r="D38" s="60"/>
      <c r="E38" s="61"/>
      <c r="F38" s="25"/>
      <c r="G38" s="25"/>
      <c r="H38" s="40"/>
      <c r="I38" s="43" t="str">
        <f t="shared" si="0"/>
        <v/>
      </c>
      <c r="J38" s="44" t="str">
        <f t="shared" si="1"/>
        <v/>
      </c>
      <c r="K38" s="45" t="str">
        <f t="shared" si="4"/>
        <v/>
      </c>
      <c r="L38" s="43" t="str">
        <f t="shared" si="2"/>
        <v/>
      </c>
      <c r="M38" s="43" t="str">
        <f>IF(ISBLANK(E38),"",IF(ISBLANK(C38),IF(ISBLANK(H38),VLOOKUP(D38&amp;J38,Classes!$A$2:$B$197,2,FALSE),VLOOKUP(D38&amp;I38,Classes!$A$2:$B$197,2,FALSE)),VLOOKUP(IF(D38="M","C"&amp;J38,"CF"),Classes!$A$2:$B$197,2,FALSE)))</f>
        <v/>
      </c>
      <c r="N38" s="55" t="str">
        <f>IF(M38="","",VLOOKUP(M38,Classes!$D$2:$E$35,2,FALSE))</f>
        <v/>
      </c>
    </row>
    <row r="39" spans="1:14">
      <c r="A39" s="58" t="str">
        <f t="shared" si="3"/>
        <v/>
      </c>
      <c r="B39" s="59"/>
      <c r="C39" s="26"/>
      <c r="D39" s="60"/>
      <c r="E39" s="61"/>
      <c r="F39" s="25"/>
      <c r="G39" s="25"/>
      <c r="H39" s="40"/>
      <c r="I39" s="43" t="str">
        <f t="shared" si="0"/>
        <v/>
      </c>
      <c r="J39" s="44" t="str">
        <f t="shared" si="1"/>
        <v/>
      </c>
      <c r="K39" s="45" t="str">
        <f t="shared" si="4"/>
        <v/>
      </c>
      <c r="L39" s="43" t="str">
        <f t="shared" si="2"/>
        <v/>
      </c>
      <c r="M39" s="43" t="str">
        <f>IF(ISBLANK(E39),"",IF(ISBLANK(C39),IF(ISBLANK(H39),VLOOKUP(D39&amp;J39,Classes!$A$2:$B$197,2,FALSE),VLOOKUP(D39&amp;I39,Classes!$A$2:$B$197,2,FALSE)),VLOOKUP(IF(D39="M","C"&amp;J39,"CF"),Classes!$A$2:$B$197,2,FALSE)))</f>
        <v/>
      </c>
      <c r="N39" s="55" t="str">
        <f>IF(M39="","",VLOOKUP(M39,Classes!$D$2:$E$35,2,FALSE))</f>
        <v/>
      </c>
    </row>
    <row r="40" spans="1:14">
      <c r="A40" s="58" t="str">
        <f t="shared" si="3"/>
        <v/>
      </c>
      <c r="B40" s="59"/>
      <c r="C40" s="26"/>
      <c r="D40" s="60"/>
      <c r="E40" s="61"/>
      <c r="F40" s="25"/>
      <c r="G40" s="25"/>
      <c r="H40" s="40"/>
      <c r="I40" s="43" t="str">
        <f t="shared" si="0"/>
        <v/>
      </c>
      <c r="J40" s="44" t="str">
        <f t="shared" si="1"/>
        <v/>
      </c>
      <c r="K40" s="45" t="str">
        <f t="shared" si="4"/>
        <v/>
      </c>
      <c r="L40" s="43" t="str">
        <f t="shared" si="2"/>
        <v/>
      </c>
      <c r="M40" s="43" t="str">
        <f>IF(ISBLANK(E40),"",IF(ISBLANK(C40),IF(ISBLANK(H40),VLOOKUP(D40&amp;J40,Classes!$A$2:$B$197,2,FALSE),VLOOKUP(D40&amp;I40,Classes!$A$2:$B$197,2,FALSE)),VLOOKUP(IF(D40="M","C"&amp;J40,"CF"),Classes!$A$2:$B$197,2,FALSE)))</f>
        <v/>
      </c>
      <c r="N40" s="55" t="str">
        <f>IF(M40="","",VLOOKUP(M40,Classes!$D$2:$E$35,2,FALSE))</f>
        <v/>
      </c>
    </row>
    <row r="41" spans="1:14">
      <c r="A41" s="58" t="str">
        <f t="shared" si="3"/>
        <v/>
      </c>
      <c r="B41" s="59"/>
      <c r="C41" s="26"/>
      <c r="D41" s="60"/>
      <c r="E41" s="61"/>
      <c r="F41" s="25"/>
      <c r="G41" s="25"/>
      <c r="H41" s="40"/>
      <c r="I41" s="43" t="str">
        <f t="shared" si="0"/>
        <v/>
      </c>
      <c r="J41" s="44" t="str">
        <f t="shared" si="1"/>
        <v/>
      </c>
      <c r="K41" s="45" t="str">
        <f t="shared" si="4"/>
        <v/>
      </c>
      <c r="L41" s="43" t="str">
        <f t="shared" si="2"/>
        <v/>
      </c>
      <c r="M41" s="43" t="str">
        <f>IF(ISBLANK(E41),"",IF(ISBLANK(C41),IF(ISBLANK(H41),VLOOKUP(D41&amp;J41,Classes!$A$2:$B$197,2,FALSE),VLOOKUP(D41&amp;I41,Classes!$A$2:$B$197,2,FALSE)),VLOOKUP(IF(D41="M","C"&amp;J41,"CF"),Classes!$A$2:$B$197,2,FALSE)))</f>
        <v/>
      </c>
      <c r="N41" s="55" t="str">
        <f>IF(M41="","",VLOOKUP(M41,Classes!$D$2:$E$35,2,FALSE))</f>
        <v/>
      </c>
    </row>
    <row r="42" spans="1:14">
      <c r="A42" s="58" t="str">
        <f t="shared" si="3"/>
        <v/>
      </c>
      <c r="B42" s="59"/>
      <c r="C42" s="26"/>
      <c r="D42" s="60"/>
      <c r="E42" s="61"/>
      <c r="F42" s="25"/>
      <c r="G42" s="25"/>
      <c r="H42" s="40"/>
      <c r="I42" s="43" t="str">
        <f t="shared" si="0"/>
        <v/>
      </c>
      <c r="J42" s="44" t="str">
        <f t="shared" si="1"/>
        <v/>
      </c>
      <c r="K42" s="45" t="str">
        <f t="shared" si="4"/>
        <v/>
      </c>
      <c r="L42" s="43" t="str">
        <f t="shared" si="2"/>
        <v/>
      </c>
      <c r="M42" s="43" t="str">
        <f>IF(ISBLANK(E42),"",IF(ISBLANK(C42),IF(ISBLANK(H42),VLOOKUP(D42&amp;J42,Classes!$A$2:$B$197,2,FALSE),VLOOKUP(D42&amp;I42,Classes!$A$2:$B$197,2,FALSE)),VLOOKUP(IF(D42="M","C"&amp;J42,"CF"),Classes!$A$2:$B$197,2,FALSE)))</f>
        <v/>
      </c>
      <c r="N42" s="55" t="str">
        <f>IF(M42="","",VLOOKUP(M42,Classes!$D$2:$E$35,2,FALSE))</f>
        <v/>
      </c>
    </row>
    <row r="43" spans="1:14">
      <c r="A43" s="58" t="str">
        <f t="shared" si="3"/>
        <v/>
      </c>
      <c r="B43" s="59"/>
      <c r="C43" s="26"/>
      <c r="D43" s="60"/>
      <c r="E43" s="61"/>
      <c r="F43" s="25"/>
      <c r="G43" s="25"/>
      <c r="H43" s="40"/>
      <c r="I43" s="43" t="str">
        <f t="shared" si="0"/>
        <v/>
      </c>
      <c r="J43" s="44" t="str">
        <f t="shared" si="1"/>
        <v/>
      </c>
      <c r="K43" s="45" t="str">
        <f t="shared" si="4"/>
        <v/>
      </c>
      <c r="L43" s="43" t="str">
        <f t="shared" si="2"/>
        <v/>
      </c>
      <c r="M43" s="43" t="str">
        <f>IF(ISBLANK(E43),"",IF(ISBLANK(C43),IF(ISBLANK(H43),VLOOKUP(D43&amp;J43,Classes!$A$2:$B$197,2,FALSE),VLOOKUP(D43&amp;I43,Classes!$A$2:$B$197,2,FALSE)),VLOOKUP(IF(D43="M","C"&amp;J43,"CF"),Classes!$A$2:$B$197,2,FALSE)))</f>
        <v/>
      </c>
      <c r="N43" s="55" t="str">
        <f>IF(M43="","",VLOOKUP(M43,Classes!$D$2:$E$35,2,FALSE))</f>
        <v/>
      </c>
    </row>
    <row r="44" spans="1:14">
      <c r="A44" s="58" t="str">
        <f t="shared" si="3"/>
        <v/>
      </c>
      <c r="B44" s="59"/>
      <c r="C44" s="26"/>
      <c r="D44" s="60"/>
      <c r="E44" s="61"/>
      <c r="F44" s="25"/>
      <c r="G44" s="25"/>
      <c r="H44" s="40"/>
      <c r="I44" s="43" t="str">
        <f t="shared" si="0"/>
        <v/>
      </c>
      <c r="J44" s="44" t="str">
        <f t="shared" si="1"/>
        <v/>
      </c>
      <c r="K44" s="45" t="str">
        <f t="shared" si="4"/>
        <v/>
      </c>
      <c r="L44" s="43" t="str">
        <f t="shared" si="2"/>
        <v/>
      </c>
      <c r="M44" s="43" t="str">
        <f>IF(ISBLANK(E44),"",IF(ISBLANK(C44),IF(ISBLANK(H44),VLOOKUP(D44&amp;J44,Classes!$A$2:$B$197,2,FALSE),VLOOKUP(D44&amp;I44,Classes!$A$2:$B$197,2,FALSE)),VLOOKUP(IF(D44="M","C"&amp;J44,"CF"),Classes!$A$2:$B$197,2,FALSE)))</f>
        <v/>
      </c>
      <c r="N44" s="55" t="str">
        <f>IF(M44="","",VLOOKUP(M44,Classes!$D$2:$E$35,2,FALSE))</f>
        <v/>
      </c>
    </row>
    <row r="45" spans="1:14">
      <c r="A45" s="58" t="str">
        <f t="shared" si="3"/>
        <v/>
      </c>
      <c r="B45" s="59"/>
      <c r="C45" s="26"/>
      <c r="D45" s="60"/>
      <c r="E45" s="61"/>
      <c r="F45" s="25"/>
      <c r="G45" s="25"/>
      <c r="H45" s="40"/>
      <c r="I45" s="43" t="str">
        <f t="shared" si="0"/>
        <v/>
      </c>
      <c r="J45" s="44" t="str">
        <f t="shared" si="1"/>
        <v/>
      </c>
      <c r="K45" s="45" t="str">
        <f t="shared" si="4"/>
        <v/>
      </c>
      <c r="L45" s="43" t="str">
        <f t="shared" si="2"/>
        <v/>
      </c>
      <c r="M45" s="43" t="str">
        <f>IF(ISBLANK(E45),"",IF(ISBLANK(C45),IF(ISBLANK(H45),VLOOKUP(D45&amp;J45,Classes!$A$2:$B$197,2,FALSE),VLOOKUP(D45&amp;I45,Classes!$A$2:$B$197,2,FALSE)),VLOOKUP(IF(D45="M","C"&amp;J45,"CF"),Classes!$A$2:$B$197,2,FALSE)))</f>
        <v/>
      </c>
      <c r="N45" s="55" t="str">
        <f>IF(M45="","",VLOOKUP(M45,Classes!$D$2:$E$35,2,FALSE))</f>
        <v/>
      </c>
    </row>
    <row r="46" spans="1:14">
      <c r="A46" s="58" t="str">
        <f t="shared" si="3"/>
        <v/>
      </c>
      <c r="B46" s="59"/>
      <c r="C46" s="26"/>
      <c r="D46" s="60"/>
      <c r="E46" s="61"/>
      <c r="F46" s="25"/>
      <c r="G46" s="25"/>
      <c r="H46" s="40"/>
      <c r="I46" s="43" t="str">
        <f t="shared" si="0"/>
        <v/>
      </c>
      <c r="J46" s="44" t="str">
        <f t="shared" si="1"/>
        <v/>
      </c>
      <c r="K46" s="45" t="str">
        <f t="shared" si="4"/>
        <v/>
      </c>
      <c r="L46" s="43" t="str">
        <f t="shared" si="2"/>
        <v/>
      </c>
      <c r="M46" s="43" t="str">
        <f>IF(ISBLANK(E46),"",IF(ISBLANK(C46),IF(ISBLANK(H46),VLOOKUP(D46&amp;J46,Classes!$A$2:$B$197,2,FALSE),VLOOKUP(D46&amp;I46,Classes!$A$2:$B$197,2,FALSE)),VLOOKUP(IF(D46="M","C"&amp;J46,"CF"),Classes!$A$2:$B$197,2,FALSE)))</f>
        <v/>
      </c>
      <c r="N46" s="55" t="str">
        <f>IF(M46="","",VLOOKUP(M46,Classes!$D$2:$E$35,2,FALSE))</f>
        <v/>
      </c>
    </row>
    <row r="47" spans="1:14">
      <c r="A47" s="58" t="str">
        <f t="shared" si="3"/>
        <v/>
      </c>
      <c r="B47" s="59"/>
      <c r="C47" s="26"/>
      <c r="D47" s="60"/>
      <c r="E47" s="61"/>
      <c r="F47" s="25"/>
      <c r="G47" s="25"/>
      <c r="H47" s="40"/>
      <c r="I47" s="43" t="str">
        <f t="shared" si="0"/>
        <v/>
      </c>
      <c r="J47" s="44" t="str">
        <f t="shared" si="1"/>
        <v/>
      </c>
      <c r="K47" s="45" t="str">
        <f t="shared" si="4"/>
        <v/>
      </c>
      <c r="L47" s="43" t="str">
        <f t="shared" si="2"/>
        <v/>
      </c>
      <c r="M47" s="43" t="str">
        <f>IF(ISBLANK(E47),"",IF(ISBLANK(C47),IF(ISBLANK(H47),VLOOKUP(D47&amp;J47,Classes!$A$2:$B$197,2,FALSE),VLOOKUP(D47&amp;I47,Classes!$A$2:$B$197,2,FALSE)),VLOOKUP(IF(D47="M","C"&amp;J47,"CF"),Classes!$A$2:$B$197,2,FALSE)))</f>
        <v/>
      </c>
      <c r="N47" s="55" t="str">
        <f>IF(M47="","",VLOOKUP(M47,Classes!$D$2:$E$35,2,FALSE))</f>
        <v/>
      </c>
    </row>
    <row r="48" spans="1:14">
      <c r="A48" s="58" t="str">
        <f t="shared" si="3"/>
        <v/>
      </c>
      <c r="B48" s="59"/>
      <c r="C48" s="26"/>
      <c r="D48" s="60"/>
      <c r="E48" s="61"/>
      <c r="F48" s="25"/>
      <c r="G48" s="25"/>
      <c r="H48" s="40"/>
      <c r="I48" s="43" t="str">
        <f t="shared" si="0"/>
        <v/>
      </c>
      <c r="J48" s="44" t="str">
        <f t="shared" si="1"/>
        <v/>
      </c>
      <c r="K48" s="45" t="str">
        <f t="shared" si="4"/>
        <v/>
      </c>
      <c r="L48" s="43" t="str">
        <f t="shared" si="2"/>
        <v/>
      </c>
      <c r="M48" s="43" t="str">
        <f>IF(ISBLANK(E48),"",IF(ISBLANK(C48),IF(ISBLANK(H48),VLOOKUP(D48&amp;J48,Classes!$A$2:$B$197,2,FALSE),VLOOKUP(D48&amp;I48,Classes!$A$2:$B$197,2,FALSE)),VLOOKUP(IF(D48="M","C"&amp;J48,"CF"),Classes!$A$2:$B$197,2,FALSE)))</f>
        <v/>
      </c>
      <c r="N48" s="55" t="str">
        <f>IF(M48="","",VLOOKUP(M48,Classes!$D$2:$E$35,2,FALSE))</f>
        <v/>
      </c>
    </row>
    <row r="49" spans="1:14">
      <c r="A49" s="58" t="str">
        <f t="shared" si="3"/>
        <v/>
      </c>
      <c r="B49" s="59"/>
      <c r="C49" s="26"/>
      <c r="D49" s="60"/>
      <c r="E49" s="61"/>
      <c r="F49" s="25"/>
      <c r="G49" s="25"/>
      <c r="H49" s="40"/>
      <c r="I49" s="43" t="str">
        <f t="shared" si="0"/>
        <v/>
      </c>
      <c r="J49" s="44" t="str">
        <f t="shared" si="1"/>
        <v/>
      </c>
      <c r="K49" s="45" t="str">
        <f t="shared" si="4"/>
        <v/>
      </c>
      <c r="L49" s="43" t="str">
        <f t="shared" si="2"/>
        <v/>
      </c>
      <c r="M49" s="43" t="str">
        <f>IF(ISBLANK(E49),"",IF(ISBLANK(C49),IF(ISBLANK(H49),VLOOKUP(D49&amp;J49,Classes!$A$2:$B$197,2,FALSE),VLOOKUP(D49&amp;I49,Classes!$A$2:$B$197,2,FALSE)),VLOOKUP(IF(D49="M","C"&amp;J49,"CF"),Classes!$A$2:$B$197,2,FALSE)))</f>
        <v/>
      </c>
      <c r="N49" s="55" t="str">
        <f>IF(M49="","",VLOOKUP(M49,Classes!$D$2:$E$35,2,FALSE))</f>
        <v/>
      </c>
    </row>
    <row r="50" spans="1:14">
      <c r="A50" s="58" t="str">
        <f t="shared" si="3"/>
        <v/>
      </c>
      <c r="B50" s="59"/>
      <c r="C50" s="26"/>
      <c r="D50" s="60"/>
      <c r="E50" s="61"/>
      <c r="F50" s="25"/>
      <c r="G50" s="25"/>
      <c r="H50" s="40"/>
      <c r="I50" s="43" t="str">
        <f t="shared" si="0"/>
        <v/>
      </c>
      <c r="J50" s="44" t="str">
        <f t="shared" si="1"/>
        <v/>
      </c>
      <c r="K50" s="45" t="str">
        <f t="shared" si="4"/>
        <v/>
      </c>
      <c r="L50" s="43" t="str">
        <f t="shared" si="2"/>
        <v/>
      </c>
      <c r="M50" s="43" t="str">
        <f>IF(ISBLANK(E50),"",IF(ISBLANK(C50),IF(ISBLANK(H50),VLOOKUP(D50&amp;J50,Classes!$A$2:$B$197,2,FALSE),VLOOKUP(D50&amp;I50,Classes!$A$2:$B$197,2,FALSE)),VLOOKUP(IF(D50="M","C"&amp;J50,"CF"),Classes!$A$2:$B$197,2,FALSE)))</f>
        <v/>
      </c>
      <c r="N50" s="55" t="str">
        <f>IF(M50="","",VLOOKUP(M50,Classes!$D$2:$E$35,2,FALSE))</f>
        <v/>
      </c>
    </row>
    <row r="51" spans="1:14">
      <c r="A51" s="58" t="str">
        <f t="shared" si="3"/>
        <v/>
      </c>
      <c r="B51" s="59"/>
      <c r="C51" s="26"/>
      <c r="D51" s="60"/>
      <c r="E51" s="61"/>
      <c r="F51" s="25"/>
      <c r="G51" s="25"/>
      <c r="H51" s="40"/>
      <c r="I51" s="43" t="str">
        <f t="shared" si="0"/>
        <v/>
      </c>
      <c r="J51" s="44" t="str">
        <f t="shared" si="1"/>
        <v/>
      </c>
      <c r="K51" s="45" t="str">
        <f t="shared" si="4"/>
        <v/>
      </c>
      <c r="L51" s="43" t="str">
        <f t="shared" si="2"/>
        <v/>
      </c>
      <c r="M51" s="43" t="str">
        <f>IF(ISBLANK(E51),"",IF(ISBLANK(C51),IF(ISBLANK(H51),VLOOKUP(D51&amp;J51,Classes!$A$2:$B$197,2,FALSE),VLOOKUP(D51&amp;I51,Classes!$A$2:$B$197,2,FALSE)),VLOOKUP(IF(D51="M","C"&amp;J51,"CF"),Classes!$A$2:$B$197,2,FALSE)))</f>
        <v/>
      </c>
      <c r="N51" s="55" t="str">
        <f>IF(M51="","",VLOOKUP(M51,Classes!$D$2:$E$35,2,FALSE))</f>
        <v/>
      </c>
    </row>
    <row r="52" spans="1:14">
      <c r="A52" s="58" t="str">
        <f t="shared" si="3"/>
        <v/>
      </c>
      <c r="B52" s="59"/>
      <c r="C52" s="26"/>
      <c r="D52" s="60"/>
      <c r="E52" s="61"/>
      <c r="F52" s="25"/>
      <c r="G52" s="25"/>
      <c r="H52" s="40"/>
      <c r="I52" s="43" t="str">
        <f t="shared" si="0"/>
        <v/>
      </c>
      <c r="J52" s="44" t="str">
        <f t="shared" si="1"/>
        <v/>
      </c>
      <c r="K52" s="45" t="str">
        <f t="shared" si="4"/>
        <v/>
      </c>
      <c r="L52" s="43" t="str">
        <f t="shared" si="2"/>
        <v/>
      </c>
      <c r="M52" s="43" t="str">
        <f>IF(ISBLANK(E52),"",IF(ISBLANK(C52),IF(ISBLANK(H52),VLOOKUP(D52&amp;J52,Classes!$A$2:$B$197,2,FALSE),VLOOKUP(D52&amp;I52,Classes!$A$2:$B$197,2,FALSE)),VLOOKUP(IF(D52="M","C"&amp;J52,"CF"),Classes!$A$2:$B$197,2,FALSE)))</f>
        <v/>
      </c>
      <c r="N52" s="55" t="str">
        <f>IF(M52="","",VLOOKUP(M52,Classes!$D$2:$E$35,2,FALSE))</f>
        <v/>
      </c>
    </row>
    <row r="53" spans="1:14">
      <c r="A53" s="58" t="str">
        <f t="shared" si="3"/>
        <v/>
      </c>
      <c r="B53" s="59"/>
      <c r="C53" s="26"/>
      <c r="D53" s="60"/>
      <c r="E53" s="61"/>
      <c r="F53" s="25"/>
      <c r="G53" s="25"/>
      <c r="H53" s="40"/>
      <c r="I53" s="43" t="str">
        <f t="shared" si="0"/>
        <v/>
      </c>
      <c r="J53" s="44" t="str">
        <f t="shared" si="1"/>
        <v/>
      </c>
      <c r="K53" s="45" t="str">
        <f t="shared" si="4"/>
        <v/>
      </c>
      <c r="L53" s="43" t="str">
        <f t="shared" si="2"/>
        <v/>
      </c>
      <c r="M53" s="43" t="str">
        <f>IF(ISBLANK(E53),"",IF(ISBLANK(C53),IF(ISBLANK(H53),VLOOKUP(D53&amp;J53,Classes!$A$2:$B$197,2,FALSE),VLOOKUP(D53&amp;I53,Classes!$A$2:$B$197,2,FALSE)),VLOOKUP(IF(D53="M","C"&amp;J53,"CF"),Classes!$A$2:$B$197,2,FALSE)))</f>
        <v/>
      </c>
      <c r="N53" s="55" t="str">
        <f>IF(M53="","",VLOOKUP(M53,Classes!$D$2:$E$35,2,FALSE))</f>
        <v/>
      </c>
    </row>
    <row r="54" spans="1:14">
      <c r="A54" s="58" t="str">
        <f t="shared" si="3"/>
        <v/>
      </c>
      <c r="B54" s="59"/>
      <c r="C54" s="26"/>
      <c r="D54" s="60"/>
      <c r="E54" s="61"/>
      <c r="F54" s="25"/>
      <c r="G54" s="25"/>
      <c r="H54" s="40"/>
      <c r="I54" s="43" t="str">
        <f t="shared" si="0"/>
        <v/>
      </c>
      <c r="J54" s="44" t="str">
        <f t="shared" si="1"/>
        <v/>
      </c>
      <c r="K54" s="45" t="str">
        <f t="shared" si="4"/>
        <v/>
      </c>
      <c r="L54" s="43" t="str">
        <f t="shared" si="2"/>
        <v/>
      </c>
      <c r="M54" s="43" t="str">
        <f>IF(ISBLANK(E54),"",IF(ISBLANK(C54),IF(ISBLANK(H54),VLOOKUP(D54&amp;J54,Classes!$A$2:$B$197,2,FALSE),VLOOKUP(D54&amp;I54,Classes!$A$2:$B$197,2,FALSE)),VLOOKUP(IF(D54="M","C"&amp;J54,"CF"),Classes!$A$2:$B$197,2,FALSE)))</f>
        <v/>
      </c>
      <c r="N54" s="55" t="str">
        <f>IF(M54="","",VLOOKUP(M54,Classes!$D$2:$E$35,2,FALSE))</f>
        <v/>
      </c>
    </row>
    <row r="55" spans="1:14">
      <c r="A55" s="58" t="str">
        <f t="shared" si="3"/>
        <v/>
      </c>
      <c r="B55" s="59"/>
      <c r="C55" s="26"/>
      <c r="D55" s="60"/>
      <c r="E55" s="61"/>
      <c r="F55" s="25"/>
      <c r="G55" s="25"/>
      <c r="H55" s="40"/>
      <c r="I55" s="43" t="str">
        <f t="shared" si="0"/>
        <v/>
      </c>
      <c r="J55" s="44" t="str">
        <f t="shared" si="1"/>
        <v/>
      </c>
      <c r="K55" s="45" t="str">
        <f t="shared" si="4"/>
        <v/>
      </c>
      <c r="L55" s="43" t="str">
        <f t="shared" si="2"/>
        <v/>
      </c>
      <c r="M55" s="43" t="str">
        <f>IF(ISBLANK(E55),"",IF(ISBLANK(C55),IF(ISBLANK(H55),VLOOKUP(D55&amp;J55,Classes!$A$2:$B$197,2,FALSE),VLOOKUP(D55&amp;I55,Classes!$A$2:$B$197,2,FALSE)),VLOOKUP(IF(D55="M","C"&amp;J55,"CF"),Classes!$A$2:$B$197,2,FALSE)))</f>
        <v/>
      </c>
      <c r="N55" s="55" t="str">
        <f>IF(M55="","",VLOOKUP(M55,Classes!$D$2:$E$35,2,FALSE))</f>
        <v/>
      </c>
    </row>
    <row r="56" spans="1:14">
      <c r="A56" s="58" t="str">
        <f t="shared" si="3"/>
        <v/>
      </c>
      <c r="B56" s="59"/>
      <c r="C56" s="26"/>
      <c r="D56" s="60"/>
      <c r="E56" s="61"/>
      <c r="F56" s="25"/>
      <c r="G56" s="25"/>
      <c r="H56" s="40"/>
      <c r="I56" s="43" t="str">
        <f t="shared" si="0"/>
        <v/>
      </c>
      <c r="J56" s="44" t="str">
        <f t="shared" si="1"/>
        <v/>
      </c>
      <c r="K56" s="45" t="str">
        <f t="shared" si="4"/>
        <v/>
      </c>
      <c r="L56" s="43" t="str">
        <f t="shared" si="2"/>
        <v/>
      </c>
      <c r="M56" s="43" t="str">
        <f>IF(ISBLANK(E56),"",IF(ISBLANK(C56),IF(ISBLANK(H56),VLOOKUP(D56&amp;J56,Classes!$A$2:$B$197,2,FALSE),VLOOKUP(D56&amp;I56,Classes!$A$2:$B$197,2,FALSE)),VLOOKUP(IF(D56="M","C"&amp;J56,"CF"),Classes!$A$2:$B$197,2,FALSE)))</f>
        <v/>
      </c>
      <c r="N56" s="55" t="str">
        <f>IF(M56="","",VLOOKUP(M56,Classes!$D$2:$E$35,2,FALSE))</f>
        <v/>
      </c>
    </row>
    <row r="57" spans="1:14">
      <c r="A57" s="58" t="str">
        <f t="shared" si="3"/>
        <v/>
      </c>
      <c r="B57" s="59"/>
      <c r="C57" s="26"/>
      <c r="D57" s="60"/>
      <c r="E57" s="61"/>
      <c r="F57" s="25"/>
      <c r="G57" s="25"/>
      <c r="H57" s="40"/>
      <c r="I57" s="43" t="str">
        <f t="shared" si="0"/>
        <v/>
      </c>
      <c r="J57" s="44" t="str">
        <f t="shared" si="1"/>
        <v/>
      </c>
      <c r="K57" s="45" t="str">
        <f t="shared" si="4"/>
        <v/>
      </c>
      <c r="L57" s="43" t="str">
        <f t="shared" si="2"/>
        <v/>
      </c>
      <c r="M57" s="43" t="str">
        <f>IF(ISBLANK(E57),"",IF(ISBLANK(C57),IF(ISBLANK(H57),VLOOKUP(D57&amp;J57,Classes!$A$2:$B$197,2,FALSE),VLOOKUP(D57&amp;I57,Classes!$A$2:$B$197,2,FALSE)),VLOOKUP(IF(D57="M","C"&amp;J57,"CF"),Classes!$A$2:$B$197,2,FALSE)))</f>
        <v/>
      </c>
      <c r="N57" s="55" t="str">
        <f>IF(M57="","",VLOOKUP(M57,Classes!$D$2:$E$35,2,FALSE))</f>
        <v/>
      </c>
    </row>
    <row r="58" spans="1:14">
      <c r="A58" s="58" t="str">
        <f t="shared" si="3"/>
        <v/>
      </c>
      <c r="B58" s="59"/>
      <c r="C58" s="26"/>
      <c r="D58" s="60"/>
      <c r="E58" s="61"/>
      <c r="F58" s="25"/>
      <c r="G58" s="25"/>
      <c r="H58" s="40"/>
      <c r="I58" s="43" t="str">
        <f t="shared" si="0"/>
        <v/>
      </c>
      <c r="J58" s="44" t="str">
        <f t="shared" si="1"/>
        <v/>
      </c>
      <c r="K58" s="45" t="str">
        <f t="shared" si="4"/>
        <v/>
      </c>
      <c r="L58" s="43" t="str">
        <f t="shared" si="2"/>
        <v/>
      </c>
      <c r="M58" s="43" t="str">
        <f>IF(ISBLANK(E58),"",IF(ISBLANK(C58),IF(ISBLANK(H58),VLOOKUP(D58&amp;J58,Classes!$A$2:$B$197,2,FALSE),VLOOKUP(D58&amp;I58,Classes!$A$2:$B$197,2,FALSE)),VLOOKUP(IF(D58="M","C"&amp;J58,"CF"),Classes!$A$2:$B$197,2,FALSE)))</f>
        <v/>
      </c>
      <c r="N58" s="55" t="str">
        <f>IF(M58="","",VLOOKUP(M58,Classes!$D$2:$E$35,2,FALSE))</f>
        <v/>
      </c>
    </row>
    <row r="59" spans="1:14">
      <c r="A59" s="58" t="str">
        <f t="shared" si="3"/>
        <v/>
      </c>
      <c r="B59" s="59"/>
      <c r="C59" s="26"/>
      <c r="D59" s="60"/>
      <c r="E59" s="61"/>
      <c r="F59" s="25"/>
      <c r="G59" s="25"/>
      <c r="H59" s="40"/>
      <c r="I59" s="43" t="str">
        <f t="shared" si="0"/>
        <v/>
      </c>
      <c r="J59" s="44" t="str">
        <f t="shared" si="1"/>
        <v/>
      </c>
      <c r="K59" s="45" t="str">
        <f t="shared" si="4"/>
        <v/>
      </c>
      <c r="L59" s="43" t="str">
        <f t="shared" si="2"/>
        <v/>
      </c>
      <c r="M59" s="43" t="str">
        <f>IF(ISBLANK(E59),"",IF(ISBLANK(C59),IF(ISBLANK(H59),VLOOKUP(D59&amp;J59,Classes!$A$2:$B$197,2,FALSE),VLOOKUP(D59&amp;I59,Classes!$A$2:$B$197,2,FALSE)),VLOOKUP(IF(D59="M","C"&amp;J59,"CF"),Classes!$A$2:$B$197,2,FALSE)))</f>
        <v/>
      </c>
      <c r="N59" s="55" t="str">
        <f>IF(M59="","",VLOOKUP(M59,Classes!$D$2:$E$35,2,FALSE))</f>
        <v/>
      </c>
    </row>
    <row r="60" spans="1:14">
      <c r="A60" s="58" t="str">
        <f t="shared" si="3"/>
        <v/>
      </c>
      <c r="B60" s="59"/>
      <c r="C60" s="26"/>
      <c r="D60" s="60"/>
      <c r="E60" s="61"/>
      <c r="F60" s="25"/>
      <c r="G60" s="25"/>
      <c r="H60" s="40"/>
      <c r="I60" s="43" t="str">
        <f t="shared" si="0"/>
        <v/>
      </c>
      <c r="J60" s="44" t="str">
        <f t="shared" si="1"/>
        <v/>
      </c>
      <c r="K60" s="45" t="str">
        <f t="shared" si="4"/>
        <v/>
      </c>
      <c r="L60" s="43" t="str">
        <f t="shared" si="2"/>
        <v/>
      </c>
      <c r="M60" s="43" t="str">
        <f>IF(ISBLANK(E60),"",IF(ISBLANK(C60),IF(ISBLANK(H60),VLOOKUP(D60&amp;J60,Classes!$A$2:$B$197,2,FALSE),VLOOKUP(D60&amp;I60,Classes!$A$2:$B$197,2,FALSE)),VLOOKUP(IF(D60="M","C"&amp;J60,"CF"),Classes!$A$2:$B$197,2,FALSE)))</f>
        <v/>
      </c>
      <c r="N60" s="55" t="str">
        <f>IF(M60="","",VLOOKUP(M60,Classes!$D$2:$E$35,2,FALSE))</f>
        <v/>
      </c>
    </row>
    <row r="61" spans="1:14">
      <c r="A61" s="58" t="str">
        <f t="shared" si="3"/>
        <v/>
      </c>
      <c r="B61" s="59"/>
      <c r="C61" s="26"/>
      <c r="D61" s="60"/>
      <c r="E61" s="61"/>
      <c r="F61" s="25"/>
      <c r="G61" s="25"/>
      <c r="H61" s="40"/>
      <c r="I61" s="43" t="str">
        <f t="shared" si="0"/>
        <v/>
      </c>
      <c r="J61" s="44" t="str">
        <f t="shared" si="1"/>
        <v/>
      </c>
      <c r="K61" s="45" t="str">
        <f t="shared" si="4"/>
        <v/>
      </c>
      <c r="L61" s="43" t="str">
        <f t="shared" si="2"/>
        <v/>
      </c>
      <c r="M61" s="43" t="str">
        <f>IF(ISBLANK(E61),"",IF(ISBLANK(C61),IF(ISBLANK(H61),VLOOKUP(D61&amp;J61,Classes!$A$2:$B$197,2,FALSE),VLOOKUP(D61&amp;I61,Classes!$A$2:$B$197,2,FALSE)),VLOOKUP(IF(D61="M","C"&amp;J61,"CF"),Classes!$A$2:$B$197,2,FALSE)))</f>
        <v/>
      </c>
      <c r="N61" s="55" t="str">
        <f>IF(M61="","",VLOOKUP(M61,Classes!$D$2:$E$35,2,FALSE))</f>
        <v/>
      </c>
    </row>
    <row r="62" spans="1:14">
      <c r="A62" s="58" t="str">
        <f t="shared" si="3"/>
        <v/>
      </c>
      <c r="B62" s="59"/>
      <c r="C62" s="26"/>
      <c r="D62" s="60"/>
      <c r="E62" s="61"/>
      <c r="F62" s="25"/>
      <c r="G62" s="25"/>
      <c r="H62" s="40"/>
      <c r="I62" s="43" t="str">
        <f t="shared" si="0"/>
        <v/>
      </c>
      <c r="J62" s="44" t="str">
        <f t="shared" si="1"/>
        <v/>
      </c>
      <c r="K62" s="45" t="str">
        <f t="shared" si="4"/>
        <v/>
      </c>
      <c r="L62" s="43" t="str">
        <f t="shared" si="2"/>
        <v/>
      </c>
      <c r="M62" s="43" t="str">
        <f>IF(ISBLANK(E62),"",IF(ISBLANK(C62),IF(ISBLANK(H62),VLOOKUP(D62&amp;J62,Classes!$A$2:$B$197,2,FALSE),VLOOKUP(D62&amp;I62,Classes!$A$2:$B$197,2,FALSE)),VLOOKUP(IF(D62="M","C"&amp;J62,"CF"),Classes!$A$2:$B$197,2,FALSE)))</f>
        <v/>
      </c>
      <c r="N62" s="55" t="str">
        <f>IF(M62="","",VLOOKUP(M62,Classes!$D$2:$E$35,2,FALSE))</f>
        <v/>
      </c>
    </row>
    <row r="63" spans="1:14">
      <c r="A63" s="58" t="str">
        <f t="shared" si="3"/>
        <v/>
      </c>
      <c r="B63" s="59"/>
      <c r="C63" s="26"/>
      <c r="D63" s="60"/>
      <c r="E63" s="61"/>
      <c r="F63" s="25"/>
      <c r="G63" s="25"/>
      <c r="H63" s="40"/>
      <c r="I63" s="43" t="str">
        <f t="shared" si="0"/>
        <v/>
      </c>
      <c r="J63" s="44" t="str">
        <f t="shared" si="1"/>
        <v/>
      </c>
      <c r="K63" s="45" t="str">
        <f t="shared" si="4"/>
        <v/>
      </c>
      <c r="L63" s="43" t="str">
        <f t="shared" si="2"/>
        <v/>
      </c>
      <c r="M63" s="43" t="str">
        <f>IF(ISBLANK(E63),"",IF(ISBLANK(C63),IF(ISBLANK(H63),VLOOKUP(D63&amp;J63,Classes!$A$2:$B$197,2,FALSE),VLOOKUP(D63&amp;I63,Classes!$A$2:$B$197,2,FALSE)),VLOOKUP(IF(D63="M","C"&amp;J63,"CF"),Classes!$A$2:$B$197,2,FALSE)))</f>
        <v/>
      </c>
      <c r="N63" s="55" t="str">
        <f>IF(M63="","",VLOOKUP(M63,Classes!$D$2:$E$35,2,FALSE))</f>
        <v/>
      </c>
    </row>
    <row r="64" spans="1:14">
      <c r="A64" s="58" t="str">
        <f t="shared" si="3"/>
        <v/>
      </c>
      <c r="B64" s="59"/>
      <c r="C64" s="26"/>
      <c r="D64" s="60"/>
      <c r="E64" s="61"/>
      <c r="F64" s="25"/>
      <c r="G64" s="25"/>
      <c r="H64" s="40"/>
      <c r="I64" s="43" t="str">
        <f t="shared" si="0"/>
        <v/>
      </c>
      <c r="J64" s="44" t="str">
        <f t="shared" si="1"/>
        <v/>
      </c>
      <c r="K64" s="45" t="str">
        <f t="shared" si="4"/>
        <v/>
      </c>
      <c r="L64" s="43" t="str">
        <f t="shared" si="2"/>
        <v/>
      </c>
      <c r="M64" s="43" t="str">
        <f>IF(ISBLANK(E64),"",IF(ISBLANK(C64),IF(ISBLANK(H64),VLOOKUP(D64&amp;J64,Classes!$A$2:$B$197,2,FALSE),VLOOKUP(D64&amp;I64,Classes!$A$2:$B$197,2,FALSE)),VLOOKUP(IF(D64="M","C"&amp;J64,"CF"),Classes!$A$2:$B$197,2,FALSE)))</f>
        <v/>
      </c>
      <c r="N64" s="55" t="str">
        <f>IF(M64="","",VLOOKUP(M64,Classes!$D$2:$E$35,2,FALSE))</f>
        <v/>
      </c>
    </row>
    <row r="65" spans="1:14">
      <c r="A65" s="58" t="str">
        <f t="shared" si="3"/>
        <v/>
      </c>
      <c r="B65" s="59"/>
      <c r="C65" s="26"/>
      <c r="D65" s="60"/>
      <c r="E65" s="61"/>
      <c r="F65" s="25"/>
      <c r="G65" s="25"/>
      <c r="H65" s="40"/>
      <c r="I65" s="43" t="str">
        <f t="shared" si="0"/>
        <v/>
      </c>
      <c r="J65" s="44" t="str">
        <f t="shared" si="1"/>
        <v/>
      </c>
      <c r="K65" s="45" t="str">
        <f t="shared" si="4"/>
        <v/>
      </c>
      <c r="L65" s="43" t="str">
        <f t="shared" si="2"/>
        <v/>
      </c>
      <c r="M65" s="43" t="str">
        <f>IF(ISBLANK(E65),"",IF(ISBLANK(C65),IF(ISBLANK(H65),VLOOKUP(D65&amp;J65,Classes!$A$2:$B$197,2,FALSE),VLOOKUP(D65&amp;I65,Classes!$A$2:$B$197,2,FALSE)),VLOOKUP(IF(D65="M","C"&amp;J65,"CF"),Classes!$A$2:$B$197,2,FALSE)))</f>
        <v/>
      </c>
      <c r="N65" s="55" t="str">
        <f>IF(M65="","",VLOOKUP(M65,Classes!$D$2:$E$35,2,FALSE))</f>
        <v/>
      </c>
    </row>
    <row r="66" spans="1:14">
      <c r="A66" s="58" t="str">
        <f t="shared" si="3"/>
        <v/>
      </c>
      <c r="B66" s="59"/>
      <c r="C66" s="26"/>
      <c r="D66" s="60"/>
      <c r="E66" s="61"/>
      <c r="F66" s="25"/>
      <c r="G66" s="25"/>
      <c r="H66" s="40"/>
      <c r="I66" s="43" t="str">
        <f t="shared" si="0"/>
        <v/>
      </c>
      <c r="J66" s="44" t="str">
        <f t="shared" si="1"/>
        <v/>
      </c>
      <c r="K66" s="45" t="str">
        <f t="shared" si="4"/>
        <v/>
      </c>
      <c r="L66" s="43" t="str">
        <f t="shared" si="2"/>
        <v/>
      </c>
      <c r="M66" s="43" t="str">
        <f>IF(ISBLANK(E66),"",IF(ISBLANK(C66),IF(ISBLANK(H66),VLOOKUP(D66&amp;J66,Classes!$A$2:$B$197,2,FALSE),VLOOKUP(D66&amp;I66,Classes!$A$2:$B$197,2,FALSE)),VLOOKUP(IF(D66="M","C"&amp;J66,"CF"),Classes!$A$2:$B$197,2,FALSE)))</f>
        <v/>
      </c>
      <c r="N66" s="55" t="str">
        <f>IF(M66="","",VLOOKUP(M66,Classes!$D$2:$E$35,2,FALSE))</f>
        <v/>
      </c>
    </row>
    <row r="67" spans="1:14">
      <c r="A67" s="58" t="str">
        <f t="shared" si="3"/>
        <v/>
      </c>
      <c r="B67" s="59"/>
      <c r="C67" s="26"/>
      <c r="D67" s="60"/>
      <c r="E67" s="61"/>
      <c r="F67" s="25"/>
      <c r="G67" s="25"/>
      <c r="H67" s="40"/>
      <c r="I67" s="43" t="str">
        <f t="shared" si="0"/>
        <v/>
      </c>
      <c r="J67" s="44" t="str">
        <f t="shared" si="1"/>
        <v/>
      </c>
      <c r="K67" s="45" t="str">
        <f t="shared" si="4"/>
        <v/>
      </c>
      <c r="L67" s="43" t="str">
        <f t="shared" si="2"/>
        <v/>
      </c>
      <c r="M67" s="43" t="str">
        <f>IF(ISBLANK(E67),"",IF(ISBLANK(C67),IF(ISBLANK(H67),VLOOKUP(D67&amp;J67,Classes!$A$2:$B$197,2,FALSE),VLOOKUP(D67&amp;I67,Classes!$A$2:$B$197,2,FALSE)),VLOOKUP(IF(D67="M","C"&amp;J67,"CF"),Classes!$A$2:$B$197,2,FALSE)))</f>
        <v/>
      </c>
      <c r="N67" s="55" t="str">
        <f>IF(M67="","",VLOOKUP(M67,Classes!$D$2:$E$35,2,FALSE))</f>
        <v/>
      </c>
    </row>
    <row r="68" spans="1:14">
      <c r="A68" s="58" t="str">
        <f t="shared" si="3"/>
        <v/>
      </c>
      <c r="B68" s="59"/>
      <c r="C68" s="26"/>
      <c r="D68" s="60"/>
      <c r="E68" s="61"/>
      <c r="F68" s="25"/>
      <c r="G68" s="25"/>
      <c r="H68" s="40"/>
      <c r="I68" s="43" t="str">
        <f t="shared" si="0"/>
        <v/>
      </c>
      <c r="J68" s="44" t="str">
        <f t="shared" si="1"/>
        <v/>
      </c>
      <c r="K68" s="45" t="str">
        <f t="shared" si="4"/>
        <v/>
      </c>
      <c r="L68" s="43" t="str">
        <f t="shared" si="2"/>
        <v/>
      </c>
      <c r="M68" s="43" t="str">
        <f>IF(ISBLANK(E68),"",IF(ISBLANK(C68),IF(ISBLANK(H68),VLOOKUP(D68&amp;J68,Classes!$A$2:$B$197,2,FALSE),VLOOKUP(D68&amp;I68,Classes!$A$2:$B$197,2,FALSE)),VLOOKUP(IF(D68="M","C"&amp;J68,"CF"),Classes!$A$2:$B$197,2,FALSE)))</f>
        <v/>
      </c>
      <c r="N68" s="55" t="str">
        <f>IF(M68="","",VLOOKUP(M68,Classes!$D$2:$E$35,2,FALSE))</f>
        <v/>
      </c>
    </row>
    <row r="69" spans="1:14">
      <c r="A69" s="58" t="str">
        <f t="shared" si="3"/>
        <v/>
      </c>
      <c r="B69" s="59"/>
      <c r="C69" s="26"/>
      <c r="D69" s="60"/>
      <c r="E69" s="61"/>
      <c r="F69" s="25"/>
      <c r="G69" s="25"/>
      <c r="H69" s="40"/>
      <c r="I69" s="43" t="str">
        <f t="shared" si="0"/>
        <v/>
      </c>
      <c r="J69" s="44" t="str">
        <f t="shared" si="1"/>
        <v/>
      </c>
      <c r="K69" s="45" t="str">
        <f t="shared" si="4"/>
        <v/>
      </c>
      <c r="L69" s="43" t="str">
        <f t="shared" si="2"/>
        <v/>
      </c>
      <c r="M69" s="43" t="str">
        <f>IF(ISBLANK(E69),"",IF(ISBLANK(C69),IF(ISBLANK(H69),VLOOKUP(D69&amp;J69,Classes!$A$2:$B$197,2,FALSE),VLOOKUP(D69&amp;I69,Classes!$A$2:$B$197,2,FALSE)),VLOOKUP(IF(D69="M","C"&amp;J69,"CF"),Classes!$A$2:$B$197,2,FALSE)))</f>
        <v/>
      </c>
      <c r="N69" s="55" t="str">
        <f>IF(M69="","",VLOOKUP(M69,Classes!$D$2:$E$35,2,FALSE))</f>
        <v/>
      </c>
    </row>
    <row r="70" spans="1:14">
      <c r="A70" s="58" t="str">
        <f t="shared" si="3"/>
        <v/>
      </c>
      <c r="B70" s="59"/>
      <c r="C70" s="26"/>
      <c r="D70" s="60"/>
      <c r="E70" s="61"/>
      <c r="F70" s="25"/>
      <c r="G70" s="25"/>
      <c r="H70" s="40"/>
      <c r="I70" s="43" t="str">
        <f t="shared" si="0"/>
        <v/>
      </c>
      <c r="J70" s="44" t="str">
        <f t="shared" si="1"/>
        <v/>
      </c>
      <c r="K70" s="45" t="str">
        <f t="shared" si="4"/>
        <v/>
      </c>
      <c r="L70" s="43" t="str">
        <f t="shared" si="2"/>
        <v/>
      </c>
      <c r="M70" s="43" t="str">
        <f>IF(ISBLANK(E70),"",IF(ISBLANK(C70),IF(ISBLANK(H70),VLOOKUP(D70&amp;J70,Classes!$A$2:$B$197,2,FALSE),VLOOKUP(D70&amp;I70,Classes!$A$2:$B$197,2,FALSE)),VLOOKUP(IF(D70="M","C"&amp;J70,"CF"),Classes!$A$2:$B$197,2,FALSE)))</f>
        <v/>
      </c>
      <c r="N70" s="55" t="str">
        <f>IF(M70="","",VLOOKUP(M70,Classes!$D$2:$E$35,2,FALSE))</f>
        <v/>
      </c>
    </row>
    <row r="71" spans="1:14">
      <c r="A71" s="58" t="str">
        <f t="shared" si="3"/>
        <v/>
      </c>
      <c r="B71" s="59"/>
      <c r="C71" s="26"/>
      <c r="D71" s="60"/>
      <c r="E71" s="61"/>
      <c r="F71" s="25"/>
      <c r="G71" s="25"/>
      <c r="H71" s="40"/>
      <c r="I71" s="43" t="str">
        <f t="shared" si="0"/>
        <v/>
      </c>
      <c r="J71" s="44" t="str">
        <f t="shared" si="1"/>
        <v/>
      </c>
      <c r="K71" s="45" t="str">
        <f t="shared" si="4"/>
        <v/>
      </c>
      <c r="L71" s="43" t="str">
        <f t="shared" si="2"/>
        <v/>
      </c>
      <c r="M71" s="43" t="str">
        <f>IF(ISBLANK(E71),"",IF(ISBLANK(C71),IF(ISBLANK(H71),VLOOKUP(D71&amp;J71,Classes!$A$2:$B$197,2,FALSE),VLOOKUP(D71&amp;I71,Classes!$A$2:$B$197,2,FALSE)),VLOOKUP(IF(D71="M","C"&amp;J71,"CF"),Classes!$A$2:$B$197,2,FALSE)))</f>
        <v/>
      </c>
      <c r="N71" s="55" t="str">
        <f>IF(M71="","",VLOOKUP(M71,Classes!$D$2:$E$35,2,FALSE))</f>
        <v/>
      </c>
    </row>
    <row r="72" spans="1:14">
      <c r="A72" s="58" t="str">
        <f t="shared" si="3"/>
        <v/>
      </c>
      <c r="B72" s="59"/>
      <c r="C72" s="26"/>
      <c r="D72" s="60"/>
      <c r="E72" s="61"/>
      <c r="F72" s="25"/>
      <c r="G72" s="25"/>
      <c r="H72" s="40"/>
      <c r="I72" s="43" t="str">
        <f t="shared" si="0"/>
        <v/>
      </c>
      <c r="J72" s="44" t="str">
        <f t="shared" si="1"/>
        <v/>
      </c>
      <c r="K72" s="45" t="str">
        <f t="shared" si="4"/>
        <v/>
      </c>
      <c r="L72" s="43" t="str">
        <f t="shared" si="2"/>
        <v/>
      </c>
      <c r="M72" s="43" t="str">
        <f>IF(ISBLANK(E72),"",IF(ISBLANK(C72),IF(ISBLANK(H72),VLOOKUP(D72&amp;J72,Classes!$A$2:$B$197,2,FALSE),VLOOKUP(D72&amp;I72,Classes!$A$2:$B$197,2,FALSE)),VLOOKUP(IF(D72="M","C"&amp;J72,"CF"),Classes!$A$2:$B$197,2,FALSE)))</f>
        <v/>
      </c>
      <c r="N72" s="55" t="str">
        <f>IF(M72="","",VLOOKUP(M72,Classes!$D$2:$E$35,2,FALSE))</f>
        <v/>
      </c>
    </row>
    <row r="73" spans="1:14">
      <c r="A73" s="58" t="str">
        <f t="shared" si="3"/>
        <v/>
      </c>
      <c r="B73" s="59"/>
      <c r="C73" s="26"/>
      <c r="D73" s="60"/>
      <c r="E73" s="61"/>
      <c r="F73" s="25"/>
      <c r="G73" s="25"/>
      <c r="H73" s="40"/>
      <c r="I73" s="43" t="str">
        <f t="shared" si="0"/>
        <v/>
      </c>
      <c r="J73" s="44" t="str">
        <f t="shared" si="1"/>
        <v/>
      </c>
      <c r="K73" s="45" t="str">
        <f t="shared" si="4"/>
        <v/>
      </c>
      <c r="L73" s="43" t="str">
        <f t="shared" si="2"/>
        <v/>
      </c>
      <c r="M73" s="43" t="str">
        <f>IF(ISBLANK(E73),"",IF(ISBLANK(C73),IF(ISBLANK(H73),VLOOKUP(D73&amp;J73,Classes!$A$2:$B$197,2,FALSE),VLOOKUP(D73&amp;I73,Classes!$A$2:$B$197,2,FALSE)),VLOOKUP(IF(D73="M","C"&amp;J73,"CF"),Classes!$A$2:$B$197,2,FALSE)))</f>
        <v/>
      </c>
      <c r="N73" s="55" t="str">
        <f>IF(M73="","",VLOOKUP(M73,Classes!$D$2:$E$35,2,FALSE))</f>
        <v/>
      </c>
    </row>
    <row r="74" spans="1:14">
      <c r="A74" s="58" t="str">
        <f t="shared" si="3"/>
        <v/>
      </c>
      <c r="B74" s="59"/>
      <c r="C74" s="26"/>
      <c r="D74" s="60"/>
      <c r="E74" s="61"/>
      <c r="F74" s="25"/>
      <c r="G74" s="25"/>
      <c r="H74" s="40"/>
      <c r="I74" s="43" t="str">
        <f t="shared" si="0"/>
        <v/>
      </c>
      <c r="J74" s="44" t="str">
        <f t="shared" si="1"/>
        <v/>
      </c>
      <c r="K74" s="45" t="str">
        <f t="shared" si="4"/>
        <v/>
      </c>
      <c r="L74" s="43" t="str">
        <f t="shared" si="2"/>
        <v/>
      </c>
      <c r="M74" s="43" t="str">
        <f>IF(ISBLANK(E74),"",IF(ISBLANK(C74),IF(ISBLANK(H74),VLOOKUP(D74&amp;J74,Classes!$A$2:$B$197,2,FALSE),VLOOKUP(D74&amp;I74,Classes!$A$2:$B$197,2,FALSE)),VLOOKUP(IF(D74="M","C"&amp;J74,"CF"),Classes!$A$2:$B$197,2,FALSE)))</f>
        <v/>
      </c>
      <c r="N74" s="55" t="str">
        <f>IF(M74="","",VLOOKUP(M74,Classes!$D$2:$E$35,2,FALSE))</f>
        <v/>
      </c>
    </row>
    <row r="75" spans="1:14">
      <c r="A75" s="58" t="str">
        <f t="shared" si="3"/>
        <v/>
      </c>
      <c r="B75" s="59"/>
      <c r="C75" s="26"/>
      <c r="D75" s="60"/>
      <c r="E75" s="61"/>
      <c r="F75" s="25"/>
      <c r="G75" s="25"/>
      <c r="H75" s="40"/>
      <c r="I75" s="43" t="str">
        <f t="shared" si="0"/>
        <v/>
      </c>
      <c r="J75" s="44" t="str">
        <f t="shared" si="1"/>
        <v/>
      </c>
      <c r="K75" s="45" t="str">
        <f t="shared" si="4"/>
        <v/>
      </c>
      <c r="L75" s="43" t="str">
        <f t="shared" si="2"/>
        <v/>
      </c>
      <c r="M75" s="43" t="str">
        <f>IF(ISBLANK(E75),"",IF(ISBLANK(C75),IF(ISBLANK(H75),VLOOKUP(D75&amp;J75,Classes!$A$2:$B$197,2,FALSE),VLOOKUP(D75&amp;I75,Classes!$A$2:$B$197,2,FALSE)),VLOOKUP(IF(D75="M","C"&amp;J75,"CF"),Classes!$A$2:$B$197,2,FALSE)))</f>
        <v/>
      </c>
      <c r="N75" s="55" t="str">
        <f>IF(M75="","",VLOOKUP(M75,Classes!$D$2:$E$35,2,FALSE))</f>
        <v/>
      </c>
    </row>
    <row r="76" spans="1:14">
      <c r="A76" s="58" t="str">
        <f t="shared" si="3"/>
        <v/>
      </c>
      <c r="B76" s="59"/>
      <c r="C76" s="26"/>
      <c r="D76" s="60"/>
      <c r="E76" s="61"/>
      <c r="F76" s="25"/>
      <c r="G76" s="25"/>
      <c r="H76" s="40"/>
      <c r="I76" s="43" t="str">
        <f t="shared" ref="I76:I139" si="5">IF(AND(H76="x",ISBLANK(C76)),IF(2017-YEAR(E76)&gt;=19,"E",IF(2017-YEAR(E76)&gt;=17,"J","")),"")</f>
        <v/>
      </c>
      <c r="J76" s="44" t="str">
        <f t="shared" ref="J76:J139" si="6">IF(ISBLANK(E76),"",TEXT(2017-YEAR(E76),"00"))</f>
        <v/>
      </c>
      <c r="K76" s="45" t="str">
        <f t="shared" si="4"/>
        <v/>
      </c>
      <c r="L76" s="43" t="str">
        <f t="shared" ref="L76:L139" si="7">IF(ISBLANK(E76),"",$F$10)</f>
        <v/>
      </c>
      <c r="M76" s="43" t="str">
        <f>IF(ISBLANK(E76),"",IF(ISBLANK(C76),IF(ISBLANK(H76),VLOOKUP(D76&amp;J76,Classes!$A$2:$B$197,2,FALSE),VLOOKUP(D76&amp;I76,Classes!$A$2:$B$197,2,FALSE)),VLOOKUP(IF(D76="M","C"&amp;J76,"CF"),Classes!$A$2:$B$197,2,FALSE)))</f>
        <v/>
      </c>
      <c r="N76" s="55" t="str">
        <f>IF(M76="","",VLOOKUP(M76,Classes!$D$2:$E$35,2,FALSE))</f>
        <v/>
      </c>
    </row>
    <row r="77" spans="1:14">
      <c r="A77" s="58" t="str">
        <f t="shared" ref="A77:A140" si="8">IF(ISBLANK(E77),"",ROW(A76)-10)</f>
        <v/>
      </c>
      <c r="B77" s="59"/>
      <c r="C77" s="26"/>
      <c r="D77" s="60"/>
      <c r="E77" s="61"/>
      <c r="F77" s="25"/>
      <c r="G77" s="25"/>
      <c r="H77" s="40"/>
      <c r="I77" s="43" t="str">
        <f t="shared" si="5"/>
        <v/>
      </c>
      <c r="J77" s="44" t="str">
        <f t="shared" si="6"/>
        <v/>
      </c>
      <c r="K77" s="45" t="str">
        <f t="shared" ref="K77:K140" si="9">IF(ISBLANK(E77),"",(IF($I77="E",90,IF($I77="J",80,IF(C77="X",50,IF(OR($J77="15",$J77="16"),50,50))))))</f>
        <v/>
      </c>
      <c r="L77" s="43" t="str">
        <f t="shared" si="7"/>
        <v/>
      </c>
      <c r="M77" s="43" t="str">
        <f>IF(ISBLANK(E77),"",IF(ISBLANK(C77),IF(ISBLANK(H77),VLOOKUP(D77&amp;J77,Classes!$A$2:$B$197,2,FALSE),VLOOKUP(D77&amp;I77,Classes!$A$2:$B$197,2,FALSE)),VLOOKUP(IF(D77="M","C"&amp;J77,"CF"),Classes!$A$2:$B$197,2,FALSE)))</f>
        <v/>
      </c>
      <c r="N77" s="55" t="str">
        <f>IF(M77="","",VLOOKUP(M77,Classes!$D$2:$E$35,2,FALSE))</f>
        <v/>
      </c>
    </row>
    <row r="78" spans="1:14">
      <c r="A78" s="58" t="str">
        <f t="shared" si="8"/>
        <v/>
      </c>
      <c r="B78" s="59"/>
      <c r="C78" s="26"/>
      <c r="D78" s="60"/>
      <c r="E78" s="61"/>
      <c r="F78" s="25"/>
      <c r="G78" s="25"/>
      <c r="H78" s="40"/>
      <c r="I78" s="43" t="str">
        <f t="shared" si="5"/>
        <v/>
      </c>
      <c r="J78" s="44" t="str">
        <f t="shared" si="6"/>
        <v/>
      </c>
      <c r="K78" s="45" t="str">
        <f t="shared" si="9"/>
        <v/>
      </c>
      <c r="L78" s="43" t="str">
        <f t="shared" si="7"/>
        <v/>
      </c>
      <c r="M78" s="43" t="str">
        <f>IF(ISBLANK(E78),"",IF(ISBLANK(C78),IF(ISBLANK(H78),VLOOKUP(D78&amp;J78,Classes!$A$2:$B$197,2,FALSE),VLOOKUP(D78&amp;I78,Classes!$A$2:$B$197,2,FALSE)),VLOOKUP(IF(D78="M","C"&amp;J78,"CF"),Classes!$A$2:$B$197,2,FALSE)))</f>
        <v/>
      </c>
      <c r="N78" s="55" t="str">
        <f>IF(M78="","",VLOOKUP(M78,Classes!$D$2:$E$35,2,FALSE))</f>
        <v/>
      </c>
    </row>
    <row r="79" spans="1:14">
      <c r="A79" s="58" t="str">
        <f t="shared" si="8"/>
        <v/>
      </c>
      <c r="B79" s="59"/>
      <c r="C79" s="26"/>
      <c r="D79" s="60"/>
      <c r="E79" s="61"/>
      <c r="F79" s="25"/>
      <c r="G79" s="25"/>
      <c r="H79" s="40"/>
      <c r="I79" s="43" t="str">
        <f t="shared" si="5"/>
        <v/>
      </c>
      <c r="J79" s="44" t="str">
        <f t="shared" si="6"/>
        <v/>
      </c>
      <c r="K79" s="45" t="str">
        <f t="shared" si="9"/>
        <v/>
      </c>
      <c r="L79" s="43" t="str">
        <f t="shared" si="7"/>
        <v/>
      </c>
      <c r="M79" s="43" t="str">
        <f>IF(ISBLANK(E79),"",IF(ISBLANK(C79),IF(ISBLANK(H79),VLOOKUP(D79&amp;J79,Classes!$A$2:$B$197,2,FALSE),VLOOKUP(D79&amp;I79,Classes!$A$2:$B$197,2,FALSE)),VLOOKUP(IF(D79="M","C"&amp;J79,"CF"),Classes!$A$2:$B$197,2,FALSE)))</f>
        <v/>
      </c>
      <c r="N79" s="55" t="str">
        <f>IF(M79="","",VLOOKUP(M79,Classes!$D$2:$E$35,2,FALSE))</f>
        <v/>
      </c>
    </row>
    <row r="80" spans="1:14">
      <c r="A80" s="58" t="str">
        <f t="shared" si="8"/>
        <v/>
      </c>
      <c r="B80" s="59"/>
      <c r="C80" s="26"/>
      <c r="D80" s="60"/>
      <c r="E80" s="61"/>
      <c r="F80" s="25"/>
      <c r="G80" s="25"/>
      <c r="H80" s="40"/>
      <c r="I80" s="43" t="str">
        <f t="shared" si="5"/>
        <v/>
      </c>
      <c r="J80" s="44" t="str">
        <f t="shared" si="6"/>
        <v/>
      </c>
      <c r="K80" s="45" t="str">
        <f t="shared" si="9"/>
        <v/>
      </c>
      <c r="L80" s="43" t="str">
        <f t="shared" si="7"/>
        <v/>
      </c>
      <c r="M80" s="43" t="str">
        <f>IF(ISBLANK(E80),"",IF(ISBLANK(C80),IF(ISBLANK(H80),VLOOKUP(D80&amp;J80,Classes!$A$2:$B$197,2,FALSE),VLOOKUP(D80&amp;I80,Classes!$A$2:$B$197,2,FALSE)),VLOOKUP(IF(D80="M","C"&amp;J80,"CF"),Classes!$A$2:$B$197,2,FALSE)))</f>
        <v/>
      </c>
      <c r="N80" s="55" t="str">
        <f>IF(M80="","",VLOOKUP(M80,Classes!$D$2:$E$35,2,FALSE))</f>
        <v/>
      </c>
    </row>
    <row r="81" spans="1:14">
      <c r="A81" s="58" t="str">
        <f t="shared" si="8"/>
        <v/>
      </c>
      <c r="B81" s="59"/>
      <c r="C81" s="26"/>
      <c r="D81" s="60"/>
      <c r="E81" s="61"/>
      <c r="F81" s="25"/>
      <c r="G81" s="25"/>
      <c r="H81" s="40"/>
      <c r="I81" s="43" t="str">
        <f t="shared" si="5"/>
        <v/>
      </c>
      <c r="J81" s="44" t="str">
        <f t="shared" si="6"/>
        <v/>
      </c>
      <c r="K81" s="45" t="str">
        <f t="shared" si="9"/>
        <v/>
      </c>
      <c r="L81" s="43" t="str">
        <f t="shared" si="7"/>
        <v/>
      </c>
      <c r="M81" s="43" t="str">
        <f>IF(ISBLANK(E81),"",IF(ISBLANK(C81),IF(ISBLANK(H81),VLOOKUP(D81&amp;J81,Classes!$A$2:$B$197,2,FALSE),VLOOKUP(D81&amp;I81,Classes!$A$2:$B$197,2,FALSE)),VLOOKUP(IF(D81="M","C"&amp;J81,"CF"),Classes!$A$2:$B$197,2,FALSE)))</f>
        <v/>
      </c>
      <c r="N81" s="55" t="str">
        <f>IF(M81="","",VLOOKUP(M81,Classes!$D$2:$E$35,2,FALSE))</f>
        <v/>
      </c>
    </row>
    <row r="82" spans="1:14">
      <c r="A82" s="58" t="str">
        <f t="shared" si="8"/>
        <v/>
      </c>
      <c r="B82" s="59"/>
      <c r="C82" s="26"/>
      <c r="D82" s="60"/>
      <c r="E82" s="61"/>
      <c r="F82" s="25"/>
      <c r="G82" s="25"/>
      <c r="H82" s="40"/>
      <c r="I82" s="43" t="str">
        <f t="shared" si="5"/>
        <v/>
      </c>
      <c r="J82" s="44" t="str">
        <f t="shared" si="6"/>
        <v/>
      </c>
      <c r="K82" s="45" t="str">
        <f t="shared" si="9"/>
        <v/>
      </c>
      <c r="L82" s="43" t="str">
        <f t="shared" si="7"/>
        <v/>
      </c>
      <c r="M82" s="43" t="str">
        <f>IF(ISBLANK(E82),"",IF(ISBLANK(C82),IF(ISBLANK(H82),VLOOKUP(D82&amp;J82,Classes!$A$2:$B$197,2,FALSE),VLOOKUP(D82&amp;I82,Classes!$A$2:$B$197,2,FALSE)),VLOOKUP(IF(D82="M","C"&amp;J82,"CF"),Classes!$A$2:$B$197,2,FALSE)))</f>
        <v/>
      </c>
      <c r="N82" s="55" t="str">
        <f>IF(M82="","",VLOOKUP(M82,Classes!$D$2:$E$35,2,FALSE))</f>
        <v/>
      </c>
    </row>
    <row r="83" spans="1:14">
      <c r="A83" s="58" t="str">
        <f t="shared" si="8"/>
        <v/>
      </c>
      <c r="B83" s="59"/>
      <c r="C83" s="26"/>
      <c r="D83" s="60"/>
      <c r="E83" s="61"/>
      <c r="F83" s="25"/>
      <c r="G83" s="25"/>
      <c r="H83" s="40"/>
      <c r="I83" s="43" t="str">
        <f t="shared" si="5"/>
        <v/>
      </c>
      <c r="J83" s="44" t="str">
        <f t="shared" si="6"/>
        <v/>
      </c>
      <c r="K83" s="45" t="str">
        <f t="shared" si="9"/>
        <v/>
      </c>
      <c r="L83" s="43" t="str">
        <f t="shared" si="7"/>
        <v/>
      </c>
      <c r="M83" s="43" t="str">
        <f>IF(ISBLANK(E83),"",IF(ISBLANK(C83),IF(ISBLANK(H83),VLOOKUP(D83&amp;J83,Classes!$A$2:$B$197,2,FALSE),VLOOKUP(D83&amp;I83,Classes!$A$2:$B$197,2,FALSE)),VLOOKUP(IF(D83="M","C"&amp;J83,"CF"),Classes!$A$2:$B$197,2,FALSE)))</f>
        <v/>
      </c>
      <c r="N83" s="55" t="str">
        <f>IF(M83="","",VLOOKUP(M83,Classes!$D$2:$E$35,2,FALSE))</f>
        <v/>
      </c>
    </row>
    <row r="84" spans="1:14">
      <c r="A84" s="58" t="str">
        <f t="shared" si="8"/>
        <v/>
      </c>
      <c r="B84" s="59"/>
      <c r="C84" s="26"/>
      <c r="D84" s="60"/>
      <c r="E84" s="61"/>
      <c r="F84" s="25"/>
      <c r="G84" s="25"/>
      <c r="H84" s="40"/>
      <c r="I84" s="43" t="str">
        <f t="shared" si="5"/>
        <v/>
      </c>
      <c r="J84" s="44" t="str">
        <f t="shared" si="6"/>
        <v/>
      </c>
      <c r="K84" s="45" t="str">
        <f t="shared" si="9"/>
        <v/>
      </c>
      <c r="L84" s="43" t="str">
        <f t="shared" si="7"/>
        <v/>
      </c>
      <c r="M84" s="43" t="str">
        <f>IF(ISBLANK(E84),"",IF(ISBLANK(C84),IF(ISBLANK(H84),VLOOKUP(D84&amp;J84,Classes!$A$2:$B$197,2,FALSE),VLOOKUP(D84&amp;I84,Classes!$A$2:$B$197,2,FALSE)),VLOOKUP(IF(D84="M","C"&amp;J84,"CF"),Classes!$A$2:$B$197,2,FALSE)))</f>
        <v/>
      </c>
      <c r="N84" s="55" t="str">
        <f>IF(M84="","",VLOOKUP(M84,Classes!$D$2:$E$35,2,FALSE))</f>
        <v/>
      </c>
    </row>
    <row r="85" spans="1:14">
      <c r="A85" s="58" t="str">
        <f t="shared" si="8"/>
        <v/>
      </c>
      <c r="B85" s="59"/>
      <c r="C85" s="26"/>
      <c r="D85" s="60"/>
      <c r="E85" s="61"/>
      <c r="F85" s="25"/>
      <c r="G85" s="25"/>
      <c r="H85" s="40"/>
      <c r="I85" s="43" t="str">
        <f t="shared" si="5"/>
        <v/>
      </c>
      <c r="J85" s="44" t="str">
        <f t="shared" si="6"/>
        <v/>
      </c>
      <c r="K85" s="45" t="str">
        <f t="shared" si="9"/>
        <v/>
      </c>
      <c r="L85" s="43" t="str">
        <f t="shared" si="7"/>
        <v/>
      </c>
      <c r="M85" s="43" t="str">
        <f>IF(ISBLANK(E85),"",IF(ISBLANK(C85),IF(ISBLANK(H85),VLOOKUP(D85&amp;J85,Classes!$A$2:$B$197,2,FALSE),VLOOKUP(D85&amp;I85,Classes!$A$2:$B$197,2,FALSE)),VLOOKUP(IF(D85="M","C"&amp;J85,"CF"),Classes!$A$2:$B$197,2,FALSE)))</f>
        <v/>
      </c>
      <c r="N85" s="55" t="str">
        <f>IF(M85="","",VLOOKUP(M85,Classes!$D$2:$E$35,2,FALSE))</f>
        <v/>
      </c>
    </row>
    <row r="86" spans="1:14">
      <c r="A86" s="58" t="str">
        <f t="shared" si="8"/>
        <v/>
      </c>
      <c r="B86" s="59"/>
      <c r="C86" s="26"/>
      <c r="D86" s="60"/>
      <c r="E86" s="61"/>
      <c r="F86" s="25"/>
      <c r="G86" s="25"/>
      <c r="H86" s="40"/>
      <c r="I86" s="43" t="str">
        <f t="shared" si="5"/>
        <v/>
      </c>
      <c r="J86" s="44" t="str">
        <f t="shared" si="6"/>
        <v/>
      </c>
      <c r="K86" s="45" t="str">
        <f t="shared" si="9"/>
        <v/>
      </c>
      <c r="L86" s="43" t="str">
        <f t="shared" si="7"/>
        <v/>
      </c>
      <c r="M86" s="43" t="str">
        <f>IF(ISBLANK(E86),"",IF(ISBLANK(C86),IF(ISBLANK(H86),VLOOKUP(D86&amp;J86,Classes!$A$2:$B$197,2,FALSE),VLOOKUP(D86&amp;I86,Classes!$A$2:$B$197,2,FALSE)),VLOOKUP(IF(D86="M","C"&amp;J86,"CF"),Classes!$A$2:$B$197,2,FALSE)))</f>
        <v/>
      </c>
      <c r="N86" s="55" t="str">
        <f>IF(M86="","",VLOOKUP(M86,Classes!$D$2:$E$35,2,FALSE))</f>
        <v/>
      </c>
    </row>
    <row r="87" spans="1:14">
      <c r="A87" s="58" t="str">
        <f t="shared" si="8"/>
        <v/>
      </c>
      <c r="B87" s="59"/>
      <c r="C87" s="26"/>
      <c r="D87" s="60"/>
      <c r="E87" s="61"/>
      <c r="F87" s="65"/>
      <c r="G87" s="65"/>
      <c r="H87" s="40"/>
      <c r="I87" s="43" t="str">
        <f t="shared" si="5"/>
        <v/>
      </c>
      <c r="J87" s="44" t="str">
        <f t="shared" si="6"/>
        <v/>
      </c>
      <c r="K87" s="45" t="str">
        <f t="shared" si="9"/>
        <v/>
      </c>
      <c r="L87" s="43" t="str">
        <f t="shared" si="7"/>
        <v/>
      </c>
      <c r="M87" s="43" t="str">
        <f>IF(ISBLANK(E87),"",IF(ISBLANK(C87),IF(ISBLANK(H87),VLOOKUP(D87&amp;J87,Classes!$A$2:$B$197,2,FALSE),VLOOKUP(D87&amp;I87,Classes!$A$2:$B$197,2,FALSE)),VLOOKUP(IF(D87="M","C"&amp;J87,"CF"),Classes!$A$2:$B$197,2,FALSE)))</f>
        <v/>
      </c>
      <c r="N87" s="55" t="str">
        <f>IF(M87="","",VLOOKUP(M87,Classes!$D$2:$E$35,2,FALSE))</f>
        <v/>
      </c>
    </row>
    <row r="88" spans="1:14">
      <c r="A88" s="58" t="str">
        <f t="shared" si="8"/>
        <v/>
      </c>
      <c r="B88" s="59"/>
      <c r="C88" s="26"/>
      <c r="D88" s="60"/>
      <c r="E88" s="61"/>
      <c r="F88" s="25"/>
      <c r="G88" s="25"/>
      <c r="H88" s="40"/>
      <c r="I88" s="43" t="str">
        <f t="shared" si="5"/>
        <v/>
      </c>
      <c r="J88" s="44" t="str">
        <f t="shared" si="6"/>
        <v/>
      </c>
      <c r="K88" s="45" t="str">
        <f t="shared" si="9"/>
        <v/>
      </c>
      <c r="L88" s="43" t="str">
        <f t="shared" si="7"/>
        <v/>
      </c>
      <c r="M88" s="43" t="str">
        <f>IF(ISBLANK(E88),"",IF(ISBLANK(C88),IF(ISBLANK(H88),VLOOKUP(D88&amp;J88,Classes!$A$2:$B$197,2,FALSE),VLOOKUP(D88&amp;I88,Classes!$A$2:$B$197,2,FALSE)),VLOOKUP(IF(D88="M","C"&amp;J88,"CF"),Classes!$A$2:$B$197,2,FALSE)))</f>
        <v/>
      </c>
      <c r="N88" s="55" t="str">
        <f>IF(M88="","",VLOOKUP(M88,Classes!$D$2:$E$35,2,FALSE))</f>
        <v/>
      </c>
    </row>
    <row r="89" spans="1:14">
      <c r="A89" s="58" t="str">
        <f t="shared" si="8"/>
        <v/>
      </c>
      <c r="B89" s="59"/>
      <c r="C89" s="26"/>
      <c r="D89" s="60"/>
      <c r="E89" s="61"/>
      <c r="F89" s="25"/>
      <c r="G89" s="25"/>
      <c r="H89" s="40"/>
      <c r="I89" s="43" t="str">
        <f t="shared" si="5"/>
        <v/>
      </c>
      <c r="J89" s="44" t="str">
        <f t="shared" si="6"/>
        <v/>
      </c>
      <c r="K89" s="45" t="str">
        <f t="shared" si="9"/>
        <v/>
      </c>
      <c r="L89" s="43" t="str">
        <f t="shared" si="7"/>
        <v/>
      </c>
      <c r="M89" s="43" t="str">
        <f>IF(ISBLANK(E89),"",IF(ISBLANK(C89),IF(ISBLANK(H89),VLOOKUP(D89&amp;J89,Classes!$A$2:$B$197,2,FALSE),VLOOKUP(D89&amp;I89,Classes!$A$2:$B$197,2,FALSE)),VLOOKUP(IF(D89="M","C"&amp;J89,"CF"),Classes!$A$2:$B$197,2,FALSE)))</f>
        <v/>
      </c>
      <c r="N89" s="55" t="str">
        <f>IF(M89="","",VLOOKUP(M89,Classes!$D$2:$E$35,2,FALSE))</f>
        <v/>
      </c>
    </row>
    <row r="90" spans="1:14">
      <c r="A90" s="58" t="str">
        <f t="shared" si="8"/>
        <v/>
      </c>
      <c r="B90" s="59"/>
      <c r="C90" s="26"/>
      <c r="D90" s="60"/>
      <c r="E90" s="61"/>
      <c r="F90" s="25"/>
      <c r="G90" s="25"/>
      <c r="H90" s="40"/>
      <c r="I90" s="43" t="str">
        <f t="shared" si="5"/>
        <v/>
      </c>
      <c r="J90" s="44" t="str">
        <f t="shared" si="6"/>
        <v/>
      </c>
      <c r="K90" s="45" t="str">
        <f t="shared" si="9"/>
        <v/>
      </c>
      <c r="L90" s="43" t="str">
        <f t="shared" si="7"/>
        <v/>
      </c>
      <c r="M90" s="43" t="str">
        <f>IF(ISBLANK(E90),"",IF(ISBLANK(C90),IF(ISBLANK(H90),VLOOKUP(D90&amp;J90,Classes!$A$2:$B$197,2,FALSE),VLOOKUP(D90&amp;I90,Classes!$A$2:$B$197,2,FALSE)),VLOOKUP(IF(D90="M","C"&amp;J90,"CF"),Classes!$A$2:$B$197,2,FALSE)))</f>
        <v/>
      </c>
      <c r="N90" s="55" t="str">
        <f>IF(M90="","",VLOOKUP(M90,Classes!$D$2:$E$35,2,FALSE))</f>
        <v/>
      </c>
    </row>
    <row r="91" spans="1:14">
      <c r="A91" s="58" t="str">
        <f t="shared" si="8"/>
        <v/>
      </c>
      <c r="B91" s="59"/>
      <c r="C91" s="26"/>
      <c r="D91" s="60"/>
      <c r="E91" s="61"/>
      <c r="F91" s="25"/>
      <c r="G91" s="25"/>
      <c r="H91" s="40"/>
      <c r="I91" s="43" t="str">
        <f t="shared" si="5"/>
        <v/>
      </c>
      <c r="J91" s="44" t="str">
        <f t="shared" si="6"/>
        <v/>
      </c>
      <c r="K91" s="45" t="str">
        <f t="shared" si="9"/>
        <v/>
      </c>
      <c r="L91" s="43" t="str">
        <f t="shared" si="7"/>
        <v/>
      </c>
      <c r="M91" s="43" t="str">
        <f>IF(ISBLANK(E91),"",IF(ISBLANK(C91),IF(ISBLANK(H91),VLOOKUP(D91&amp;J91,Classes!$A$2:$B$197,2,FALSE),VLOOKUP(D91&amp;I91,Classes!$A$2:$B$197,2,FALSE)),VLOOKUP(IF(D91="M","C"&amp;J91,"CF"),Classes!$A$2:$B$197,2,FALSE)))</f>
        <v/>
      </c>
      <c r="N91" s="55" t="str">
        <f>IF(M91="","",VLOOKUP(M91,Classes!$D$2:$E$35,2,FALSE))</f>
        <v/>
      </c>
    </row>
    <row r="92" spans="1:14">
      <c r="A92" s="58" t="str">
        <f t="shared" si="8"/>
        <v/>
      </c>
      <c r="B92" s="59"/>
      <c r="C92" s="26"/>
      <c r="D92" s="60"/>
      <c r="E92" s="61"/>
      <c r="F92" s="25"/>
      <c r="G92" s="25"/>
      <c r="H92" s="40"/>
      <c r="I92" s="43" t="str">
        <f t="shared" si="5"/>
        <v/>
      </c>
      <c r="J92" s="44" t="str">
        <f t="shared" si="6"/>
        <v/>
      </c>
      <c r="K92" s="45" t="str">
        <f t="shared" si="9"/>
        <v/>
      </c>
      <c r="L92" s="43" t="str">
        <f t="shared" si="7"/>
        <v/>
      </c>
      <c r="M92" s="43" t="str">
        <f>IF(ISBLANK(E92),"",IF(ISBLANK(C92),IF(ISBLANK(H92),VLOOKUP(D92&amp;J92,Classes!$A$2:$B$197,2,FALSE),VLOOKUP(D92&amp;I92,Classes!$A$2:$B$197,2,FALSE)),VLOOKUP(IF(D92="M","C"&amp;J92,"CF"),Classes!$A$2:$B$197,2,FALSE)))</f>
        <v/>
      </c>
      <c r="N92" s="55" t="str">
        <f>IF(M92="","",VLOOKUP(M92,Classes!$D$2:$E$35,2,FALSE))</f>
        <v/>
      </c>
    </row>
    <row r="93" spans="1:14">
      <c r="A93" s="58" t="str">
        <f t="shared" si="8"/>
        <v/>
      </c>
      <c r="B93" s="59"/>
      <c r="C93" s="26"/>
      <c r="D93" s="60"/>
      <c r="E93" s="61"/>
      <c r="F93" s="25"/>
      <c r="G93" s="25"/>
      <c r="H93" s="40"/>
      <c r="I93" s="43" t="str">
        <f t="shared" si="5"/>
        <v/>
      </c>
      <c r="J93" s="44" t="str">
        <f t="shared" si="6"/>
        <v/>
      </c>
      <c r="K93" s="45" t="str">
        <f t="shared" si="9"/>
        <v/>
      </c>
      <c r="L93" s="43" t="str">
        <f t="shared" si="7"/>
        <v/>
      </c>
      <c r="M93" s="43" t="str">
        <f>IF(ISBLANK(E93),"",IF(ISBLANK(C93),IF(ISBLANK(H93),VLOOKUP(D93&amp;J93,Classes!$A$2:$B$197,2,FALSE),VLOOKUP(D93&amp;I93,Classes!$A$2:$B$197,2,FALSE)),VLOOKUP(IF(D93="M","C"&amp;J93,"CF"),Classes!$A$2:$B$197,2,FALSE)))</f>
        <v/>
      </c>
      <c r="N93" s="55" t="str">
        <f>IF(M93="","",VLOOKUP(M93,Classes!$D$2:$E$35,2,FALSE))</f>
        <v/>
      </c>
    </row>
    <row r="94" spans="1:14">
      <c r="A94" s="58" t="str">
        <f t="shared" si="8"/>
        <v/>
      </c>
      <c r="B94" s="59"/>
      <c r="C94" s="26"/>
      <c r="D94" s="60"/>
      <c r="E94" s="61"/>
      <c r="F94" s="25"/>
      <c r="G94" s="25"/>
      <c r="H94" s="40"/>
      <c r="I94" s="43" t="str">
        <f t="shared" si="5"/>
        <v/>
      </c>
      <c r="J94" s="44" t="str">
        <f t="shared" si="6"/>
        <v/>
      </c>
      <c r="K94" s="45" t="str">
        <f t="shared" si="9"/>
        <v/>
      </c>
      <c r="L94" s="43" t="str">
        <f t="shared" si="7"/>
        <v/>
      </c>
      <c r="M94" s="43" t="str">
        <f>IF(ISBLANK(E94),"",IF(ISBLANK(C94),IF(ISBLANK(H94),VLOOKUP(D94&amp;J94,Classes!$A$2:$B$197,2,FALSE),VLOOKUP(D94&amp;I94,Classes!$A$2:$B$197,2,FALSE)),VLOOKUP(IF(D94="M","C"&amp;J94,"CF"),Classes!$A$2:$B$197,2,FALSE)))</f>
        <v/>
      </c>
      <c r="N94" s="55" t="str">
        <f>IF(M94="","",VLOOKUP(M94,Classes!$D$2:$E$35,2,FALSE))</f>
        <v/>
      </c>
    </row>
    <row r="95" spans="1:14">
      <c r="A95" s="58" t="str">
        <f t="shared" si="8"/>
        <v/>
      </c>
      <c r="B95" s="59"/>
      <c r="C95" s="26"/>
      <c r="D95" s="60"/>
      <c r="E95" s="61"/>
      <c r="F95" s="25"/>
      <c r="G95" s="25"/>
      <c r="H95" s="40"/>
      <c r="I95" s="43" t="str">
        <f t="shared" si="5"/>
        <v/>
      </c>
      <c r="J95" s="44" t="str">
        <f t="shared" si="6"/>
        <v/>
      </c>
      <c r="K95" s="45" t="str">
        <f t="shared" si="9"/>
        <v/>
      </c>
      <c r="L95" s="43" t="str">
        <f t="shared" si="7"/>
        <v/>
      </c>
      <c r="M95" s="43" t="str">
        <f>IF(ISBLANK(E95),"",IF(ISBLANK(C95),IF(ISBLANK(H95),VLOOKUP(D95&amp;J95,Classes!$A$2:$B$197,2,FALSE),VLOOKUP(D95&amp;I95,Classes!$A$2:$B$197,2,FALSE)),VLOOKUP(IF(D95="M","C"&amp;J95,"CF"),Classes!$A$2:$B$197,2,FALSE)))</f>
        <v/>
      </c>
      <c r="N95" s="55" t="str">
        <f>IF(M95="","",VLOOKUP(M95,Classes!$D$2:$E$35,2,FALSE))</f>
        <v/>
      </c>
    </row>
    <row r="96" spans="1:14">
      <c r="A96" s="58" t="str">
        <f t="shared" si="8"/>
        <v/>
      </c>
      <c r="B96" s="59"/>
      <c r="C96" s="26"/>
      <c r="D96" s="60"/>
      <c r="E96" s="61"/>
      <c r="F96" s="25"/>
      <c r="G96" s="25"/>
      <c r="H96" s="40"/>
      <c r="I96" s="43" t="str">
        <f t="shared" si="5"/>
        <v/>
      </c>
      <c r="J96" s="44" t="str">
        <f t="shared" si="6"/>
        <v/>
      </c>
      <c r="K96" s="45" t="str">
        <f t="shared" si="9"/>
        <v/>
      </c>
      <c r="L96" s="43" t="str">
        <f t="shared" si="7"/>
        <v/>
      </c>
      <c r="M96" s="43" t="str">
        <f>IF(ISBLANK(E96),"",IF(ISBLANK(C96),IF(ISBLANK(H96),VLOOKUP(D96&amp;J96,Classes!$A$2:$B$197,2,FALSE),VLOOKUP(D96&amp;I96,Classes!$A$2:$B$197,2,FALSE)),VLOOKUP(IF(D96="M","C"&amp;J96,"CF"),Classes!$A$2:$B$197,2,FALSE)))</f>
        <v/>
      </c>
      <c r="N96" s="55" t="str">
        <f>IF(M96="","",VLOOKUP(M96,Classes!$D$2:$E$35,2,FALSE))</f>
        <v/>
      </c>
    </row>
    <row r="97" spans="1:14">
      <c r="A97" s="58" t="str">
        <f t="shared" si="8"/>
        <v/>
      </c>
      <c r="B97" s="59"/>
      <c r="C97" s="26"/>
      <c r="D97" s="60"/>
      <c r="E97" s="61"/>
      <c r="F97" s="25"/>
      <c r="G97" s="25"/>
      <c r="H97" s="40"/>
      <c r="I97" s="43" t="str">
        <f t="shared" si="5"/>
        <v/>
      </c>
      <c r="J97" s="44" t="str">
        <f t="shared" si="6"/>
        <v/>
      </c>
      <c r="K97" s="45" t="str">
        <f t="shared" si="9"/>
        <v/>
      </c>
      <c r="L97" s="43" t="str">
        <f t="shared" si="7"/>
        <v/>
      </c>
      <c r="M97" s="43" t="str">
        <f>IF(ISBLANK(E97),"",IF(ISBLANK(C97),IF(ISBLANK(H97),VLOOKUP(D97&amp;J97,Classes!$A$2:$B$197,2,FALSE),VLOOKUP(D97&amp;I97,Classes!$A$2:$B$197,2,FALSE)),VLOOKUP(IF(D97="M","C"&amp;J97,"CF"),Classes!$A$2:$B$197,2,FALSE)))</f>
        <v/>
      </c>
      <c r="N97" s="55" t="str">
        <f>IF(M97="","",VLOOKUP(M97,Classes!$D$2:$E$35,2,FALSE))</f>
        <v/>
      </c>
    </row>
    <row r="98" spans="1:14">
      <c r="A98" s="58" t="str">
        <f t="shared" si="8"/>
        <v/>
      </c>
      <c r="B98" s="59"/>
      <c r="C98" s="26"/>
      <c r="D98" s="60"/>
      <c r="E98" s="61"/>
      <c r="F98" s="25"/>
      <c r="G98" s="25"/>
      <c r="H98" s="40"/>
      <c r="I98" s="43" t="str">
        <f t="shared" si="5"/>
        <v/>
      </c>
      <c r="J98" s="44" t="str">
        <f t="shared" si="6"/>
        <v/>
      </c>
      <c r="K98" s="45" t="str">
        <f t="shared" si="9"/>
        <v/>
      </c>
      <c r="L98" s="43" t="str">
        <f t="shared" si="7"/>
        <v/>
      </c>
      <c r="M98" s="43" t="str">
        <f>IF(ISBLANK(E98),"",IF(ISBLANK(C98),IF(ISBLANK(H98),VLOOKUP(D98&amp;J98,Classes!$A$2:$B$197,2,FALSE),VLOOKUP(D98&amp;I98,Classes!$A$2:$B$197,2,FALSE)),VLOOKUP(IF(D98="M","C"&amp;J98,"CF"),Classes!$A$2:$B$197,2,FALSE)))</f>
        <v/>
      </c>
      <c r="N98" s="55" t="str">
        <f>IF(M98="","",VLOOKUP(M98,Classes!$D$2:$E$35,2,FALSE))</f>
        <v/>
      </c>
    </row>
    <row r="99" spans="1:14">
      <c r="A99" s="58" t="str">
        <f t="shared" si="8"/>
        <v/>
      </c>
      <c r="B99" s="59"/>
      <c r="C99" s="26"/>
      <c r="D99" s="60"/>
      <c r="E99" s="61"/>
      <c r="F99" s="25"/>
      <c r="G99" s="25"/>
      <c r="H99" s="40"/>
      <c r="I99" s="43" t="str">
        <f t="shared" si="5"/>
        <v/>
      </c>
      <c r="J99" s="44" t="str">
        <f t="shared" si="6"/>
        <v/>
      </c>
      <c r="K99" s="45" t="str">
        <f t="shared" si="9"/>
        <v/>
      </c>
      <c r="L99" s="43" t="str">
        <f t="shared" si="7"/>
        <v/>
      </c>
      <c r="M99" s="43" t="str">
        <f>IF(ISBLANK(E99),"",IF(ISBLANK(C99),IF(ISBLANK(H99),VLOOKUP(D99&amp;J99,Classes!$A$2:$B$197,2,FALSE),VLOOKUP(D99&amp;I99,Classes!$A$2:$B$197,2,FALSE)),VLOOKUP(IF(D99="M","C"&amp;J99,"CF"),Classes!$A$2:$B$197,2,FALSE)))</f>
        <v/>
      </c>
      <c r="N99" s="55" t="str">
        <f>IF(M99="","",VLOOKUP(M99,Classes!$D$2:$E$35,2,FALSE))</f>
        <v/>
      </c>
    </row>
    <row r="100" spans="1:14">
      <c r="A100" s="58" t="str">
        <f t="shared" si="8"/>
        <v/>
      </c>
      <c r="B100" s="59"/>
      <c r="C100" s="26"/>
      <c r="D100" s="60"/>
      <c r="E100" s="61"/>
      <c r="F100" s="25"/>
      <c r="G100" s="25"/>
      <c r="H100" s="40"/>
      <c r="I100" s="43" t="str">
        <f t="shared" si="5"/>
        <v/>
      </c>
      <c r="J100" s="44" t="str">
        <f t="shared" si="6"/>
        <v/>
      </c>
      <c r="K100" s="45" t="str">
        <f t="shared" si="9"/>
        <v/>
      </c>
      <c r="L100" s="43" t="str">
        <f t="shared" si="7"/>
        <v/>
      </c>
      <c r="M100" s="43" t="str">
        <f>IF(ISBLANK(E100),"",IF(ISBLANK(C100),IF(ISBLANK(H100),VLOOKUP(D100&amp;J100,Classes!$A$2:$B$197,2,FALSE),VLOOKUP(D100&amp;I100,Classes!$A$2:$B$197,2,FALSE)),VLOOKUP(IF(D100="M","C"&amp;J100,"CF"),Classes!$A$2:$B$197,2,FALSE)))</f>
        <v/>
      </c>
      <c r="N100" s="55" t="str">
        <f>IF(M100="","",VLOOKUP(M100,Classes!$D$2:$E$35,2,FALSE))</f>
        <v/>
      </c>
    </row>
    <row r="101" spans="1:14">
      <c r="A101" s="58" t="str">
        <f t="shared" si="8"/>
        <v/>
      </c>
      <c r="B101" s="59"/>
      <c r="C101" s="26"/>
      <c r="D101" s="60"/>
      <c r="E101" s="61"/>
      <c r="F101" s="25"/>
      <c r="G101" s="25"/>
      <c r="H101" s="40"/>
      <c r="I101" s="43" t="str">
        <f t="shared" si="5"/>
        <v/>
      </c>
      <c r="J101" s="44" t="str">
        <f t="shared" si="6"/>
        <v/>
      </c>
      <c r="K101" s="45" t="str">
        <f t="shared" si="9"/>
        <v/>
      </c>
      <c r="L101" s="43" t="str">
        <f t="shared" si="7"/>
        <v/>
      </c>
      <c r="M101" s="43" t="str">
        <f>IF(ISBLANK(E101),"",IF(ISBLANK(C101),IF(ISBLANK(H101),VLOOKUP(D101&amp;J101,Classes!$A$2:$B$197,2,FALSE),VLOOKUP(D101&amp;I101,Classes!$A$2:$B$197,2,FALSE)),VLOOKUP(IF(D101="M","C"&amp;J101,"CF"),Classes!$A$2:$B$197,2,FALSE)))</f>
        <v/>
      </c>
      <c r="N101" s="55" t="str">
        <f>IF(M101="","",VLOOKUP(M101,Classes!$D$2:$E$35,2,FALSE))</f>
        <v/>
      </c>
    </row>
    <row r="102" spans="1:14">
      <c r="A102" s="58" t="str">
        <f t="shared" si="8"/>
        <v/>
      </c>
      <c r="B102" s="59"/>
      <c r="C102" s="26"/>
      <c r="D102" s="60"/>
      <c r="E102" s="61"/>
      <c r="F102" s="25"/>
      <c r="G102" s="25"/>
      <c r="H102" s="40"/>
      <c r="I102" s="43" t="str">
        <f t="shared" si="5"/>
        <v/>
      </c>
      <c r="J102" s="44" t="str">
        <f t="shared" si="6"/>
        <v/>
      </c>
      <c r="K102" s="45" t="str">
        <f t="shared" si="9"/>
        <v/>
      </c>
      <c r="L102" s="43" t="str">
        <f t="shared" si="7"/>
        <v/>
      </c>
      <c r="M102" s="43" t="str">
        <f>IF(ISBLANK(E102),"",IF(ISBLANK(C102),IF(ISBLANK(H102),VLOOKUP(D102&amp;J102,Classes!$A$2:$B$197,2,FALSE),VLOOKUP(D102&amp;I102,Classes!$A$2:$B$197,2,FALSE)),VLOOKUP(IF(D102="M","C"&amp;J102,"CF"),Classes!$A$2:$B$197,2,FALSE)))</f>
        <v/>
      </c>
      <c r="N102" s="55" t="str">
        <f>IF(M102="","",VLOOKUP(M102,Classes!$D$2:$E$35,2,FALSE))</f>
        <v/>
      </c>
    </row>
    <row r="103" spans="1:14">
      <c r="A103" s="58" t="str">
        <f t="shared" si="8"/>
        <v/>
      </c>
      <c r="B103" s="59"/>
      <c r="C103" s="26"/>
      <c r="D103" s="60"/>
      <c r="E103" s="61"/>
      <c r="F103" s="25"/>
      <c r="G103" s="25"/>
      <c r="H103" s="40"/>
      <c r="I103" s="43" t="str">
        <f t="shared" si="5"/>
        <v/>
      </c>
      <c r="J103" s="44" t="str">
        <f t="shared" si="6"/>
        <v/>
      </c>
      <c r="K103" s="45" t="str">
        <f t="shared" si="9"/>
        <v/>
      </c>
      <c r="L103" s="43" t="str">
        <f t="shared" si="7"/>
        <v/>
      </c>
      <c r="M103" s="43" t="str">
        <f>IF(ISBLANK(E103),"",IF(ISBLANK(C103),IF(ISBLANK(H103),VLOOKUP(D103&amp;J103,Classes!$A$2:$B$197,2,FALSE),VLOOKUP(D103&amp;I103,Classes!$A$2:$B$197,2,FALSE)),VLOOKUP(IF(D103="M","C"&amp;J103,"CF"),Classes!$A$2:$B$197,2,FALSE)))</f>
        <v/>
      </c>
      <c r="N103" s="55" t="str">
        <f>IF(M103="","",VLOOKUP(M103,Classes!$D$2:$E$35,2,FALSE))</f>
        <v/>
      </c>
    </row>
    <row r="104" spans="1:14">
      <c r="A104" s="58" t="str">
        <f t="shared" si="8"/>
        <v/>
      </c>
      <c r="B104" s="59"/>
      <c r="C104" s="26"/>
      <c r="D104" s="60"/>
      <c r="E104" s="61"/>
      <c r="F104" s="25"/>
      <c r="G104" s="25"/>
      <c r="H104" s="40"/>
      <c r="I104" s="43" t="str">
        <f t="shared" si="5"/>
        <v/>
      </c>
      <c r="J104" s="44" t="str">
        <f t="shared" si="6"/>
        <v/>
      </c>
      <c r="K104" s="45" t="str">
        <f t="shared" si="9"/>
        <v/>
      </c>
      <c r="L104" s="43" t="str">
        <f t="shared" si="7"/>
        <v/>
      </c>
      <c r="M104" s="43" t="str">
        <f>IF(ISBLANK(E104),"",IF(ISBLANK(C104),IF(ISBLANK(H104),VLOOKUP(D104&amp;J104,Classes!$A$2:$B$197,2,FALSE),VLOOKUP(D104&amp;I104,Classes!$A$2:$B$197,2,FALSE)),VLOOKUP(IF(D104="M","C"&amp;J104,"CF"),Classes!$A$2:$B$197,2,FALSE)))</f>
        <v/>
      </c>
      <c r="N104" s="55" t="str">
        <f>IF(M104="","",VLOOKUP(M104,Classes!$D$2:$E$35,2,FALSE))</f>
        <v/>
      </c>
    </row>
    <row r="105" spans="1:14">
      <c r="A105" s="58" t="str">
        <f t="shared" si="8"/>
        <v/>
      </c>
      <c r="B105" s="59"/>
      <c r="C105" s="26"/>
      <c r="D105" s="60"/>
      <c r="E105" s="61"/>
      <c r="F105" s="25"/>
      <c r="G105" s="25"/>
      <c r="H105" s="40"/>
      <c r="I105" s="43" t="str">
        <f t="shared" si="5"/>
        <v/>
      </c>
      <c r="J105" s="44" t="str">
        <f t="shared" si="6"/>
        <v/>
      </c>
      <c r="K105" s="45" t="str">
        <f t="shared" si="9"/>
        <v/>
      </c>
      <c r="L105" s="43" t="str">
        <f t="shared" si="7"/>
        <v/>
      </c>
      <c r="M105" s="43" t="str">
        <f>IF(ISBLANK(E105),"",IF(ISBLANK(C105),IF(ISBLANK(H105),VLOOKUP(D105&amp;J105,Classes!$A$2:$B$197,2,FALSE),VLOOKUP(D105&amp;I105,Classes!$A$2:$B$197,2,FALSE)),VLOOKUP(IF(D105="M","C"&amp;J105,"CF"),Classes!$A$2:$B$197,2,FALSE)))</f>
        <v/>
      </c>
      <c r="N105" s="55" t="str">
        <f>IF(M105="","",VLOOKUP(M105,Classes!$D$2:$E$35,2,FALSE))</f>
        <v/>
      </c>
    </row>
    <row r="106" spans="1:14">
      <c r="A106" s="58" t="str">
        <f t="shared" si="8"/>
        <v/>
      </c>
      <c r="B106" s="59"/>
      <c r="C106" s="26"/>
      <c r="D106" s="60"/>
      <c r="E106" s="61"/>
      <c r="F106" s="25"/>
      <c r="G106" s="25"/>
      <c r="H106" s="40"/>
      <c r="I106" s="43" t="str">
        <f t="shared" si="5"/>
        <v/>
      </c>
      <c r="J106" s="44" t="str">
        <f t="shared" si="6"/>
        <v/>
      </c>
      <c r="K106" s="45" t="str">
        <f t="shared" si="9"/>
        <v/>
      </c>
      <c r="L106" s="43" t="str">
        <f t="shared" si="7"/>
        <v/>
      </c>
      <c r="M106" s="43" t="str">
        <f>IF(ISBLANK(E106),"",IF(ISBLANK(C106),IF(ISBLANK(H106),VLOOKUP(D106&amp;J106,Classes!$A$2:$B$197,2,FALSE),VLOOKUP(D106&amp;I106,Classes!$A$2:$B$197,2,FALSE)),VLOOKUP(IF(D106="M","C"&amp;J106,"CF"),Classes!$A$2:$B$197,2,FALSE)))</f>
        <v/>
      </c>
      <c r="N106" s="55" t="str">
        <f>IF(M106="","",VLOOKUP(M106,Classes!$D$2:$E$35,2,FALSE))</f>
        <v/>
      </c>
    </row>
    <row r="107" spans="1:14">
      <c r="A107" s="58" t="str">
        <f t="shared" si="8"/>
        <v/>
      </c>
      <c r="B107" s="59"/>
      <c r="C107" s="26"/>
      <c r="D107" s="60"/>
      <c r="E107" s="61"/>
      <c r="F107" s="25"/>
      <c r="G107" s="25"/>
      <c r="H107" s="40"/>
      <c r="I107" s="43" t="str">
        <f t="shared" si="5"/>
        <v/>
      </c>
      <c r="J107" s="44" t="str">
        <f t="shared" si="6"/>
        <v/>
      </c>
      <c r="K107" s="45" t="str">
        <f t="shared" si="9"/>
        <v/>
      </c>
      <c r="L107" s="43" t="str">
        <f t="shared" si="7"/>
        <v/>
      </c>
      <c r="M107" s="43" t="str">
        <f>IF(ISBLANK(E107),"",IF(ISBLANK(C107),IF(ISBLANK(H107),VLOOKUP(D107&amp;J107,Classes!$A$2:$B$197,2,FALSE),VLOOKUP(D107&amp;I107,Classes!$A$2:$B$197,2,FALSE)),VLOOKUP(IF(D107="M","C"&amp;J107,"CF"),Classes!$A$2:$B$197,2,FALSE)))</f>
        <v/>
      </c>
      <c r="N107" s="55" t="str">
        <f>IF(M107="","",VLOOKUP(M107,Classes!$D$2:$E$35,2,FALSE))</f>
        <v/>
      </c>
    </row>
    <row r="108" spans="1:14">
      <c r="A108" s="58" t="str">
        <f t="shared" si="8"/>
        <v/>
      </c>
      <c r="B108" s="59"/>
      <c r="C108" s="26"/>
      <c r="D108" s="60"/>
      <c r="E108" s="61"/>
      <c r="F108" s="25"/>
      <c r="G108" s="25"/>
      <c r="H108" s="40"/>
      <c r="I108" s="43" t="str">
        <f t="shared" si="5"/>
        <v/>
      </c>
      <c r="J108" s="44" t="str">
        <f t="shared" si="6"/>
        <v/>
      </c>
      <c r="K108" s="45" t="str">
        <f t="shared" si="9"/>
        <v/>
      </c>
      <c r="L108" s="43" t="str">
        <f t="shared" si="7"/>
        <v/>
      </c>
      <c r="M108" s="43" t="str">
        <f>IF(ISBLANK(E108),"",IF(ISBLANK(C108),IF(ISBLANK(H108),VLOOKUP(D108&amp;J108,Classes!$A$2:$B$197,2,FALSE),VLOOKUP(D108&amp;I108,Classes!$A$2:$B$197,2,FALSE)),VLOOKUP(IF(D108="M","C"&amp;J108,"CF"),Classes!$A$2:$B$197,2,FALSE)))</f>
        <v/>
      </c>
      <c r="N108" s="55" t="str">
        <f>IF(M108="","",VLOOKUP(M108,Classes!$D$2:$E$35,2,FALSE))</f>
        <v/>
      </c>
    </row>
    <row r="109" spans="1:14">
      <c r="A109" s="58" t="str">
        <f t="shared" si="8"/>
        <v/>
      </c>
      <c r="B109" s="59"/>
      <c r="C109" s="26"/>
      <c r="D109" s="60"/>
      <c r="E109" s="61"/>
      <c r="F109" s="25"/>
      <c r="G109" s="25"/>
      <c r="H109" s="40"/>
      <c r="I109" s="43" t="str">
        <f t="shared" si="5"/>
        <v/>
      </c>
      <c r="J109" s="44" t="str">
        <f t="shared" si="6"/>
        <v/>
      </c>
      <c r="K109" s="45" t="str">
        <f t="shared" si="9"/>
        <v/>
      </c>
      <c r="L109" s="43" t="str">
        <f t="shared" si="7"/>
        <v/>
      </c>
      <c r="M109" s="43" t="str">
        <f>IF(ISBLANK(E109),"",IF(ISBLANK(C109),IF(ISBLANK(H109),VLOOKUP(D109&amp;J109,Classes!$A$2:$B$197,2,FALSE),VLOOKUP(D109&amp;I109,Classes!$A$2:$B$197,2,FALSE)),VLOOKUP(IF(D109="M","C"&amp;J109,"CF"),Classes!$A$2:$B$197,2,FALSE)))</f>
        <v/>
      </c>
      <c r="N109" s="55" t="str">
        <f>IF(M109="","",VLOOKUP(M109,Classes!$D$2:$E$35,2,FALSE))</f>
        <v/>
      </c>
    </row>
    <row r="110" spans="1:14">
      <c r="A110" s="58" t="str">
        <f t="shared" si="8"/>
        <v/>
      </c>
      <c r="B110" s="59"/>
      <c r="C110" s="26"/>
      <c r="D110" s="60"/>
      <c r="E110" s="61"/>
      <c r="F110" s="25"/>
      <c r="G110" s="25"/>
      <c r="H110" s="40"/>
      <c r="I110" s="43" t="str">
        <f t="shared" si="5"/>
        <v/>
      </c>
      <c r="J110" s="44" t="str">
        <f t="shared" si="6"/>
        <v/>
      </c>
      <c r="K110" s="45" t="str">
        <f t="shared" si="9"/>
        <v/>
      </c>
      <c r="L110" s="43" t="str">
        <f t="shared" si="7"/>
        <v/>
      </c>
      <c r="M110" s="43" t="str">
        <f>IF(ISBLANK(E110),"",IF(ISBLANK(C110),IF(ISBLANK(H110),VLOOKUP(D110&amp;J110,Classes!$A$2:$B$197,2,FALSE),VLOOKUP(D110&amp;I110,Classes!$A$2:$B$197,2,FALSE)),VLOOKUP(IF(D110="M","C"&amp;J110,"CF"),Classes!$A$2:$B$197,2,FALSE)))</f>
        <v/>
      </c>
      <c r="N110" s="55" t="str">
        <f>IF(M110="","",VLOOKUP(M110,Classes!$D$2:$E$35,2,FALSE))</f>
        <v/>
      </c>
    </row>
    <row r="111" spans="1:14">
      <c r="A111" s="58" t="str">
        <f t="shared" si="8"/>
        <v/>
      </c>
      <c r="B111" s="59"/>
      <c r="C111" s="26"/>
      <c r="D111" s="60"/>
      <c r="E111" s="61"/>
      <c r="F111" s="25"/>
      <c r="G111" s="25"/>
      <c r="H111" s="40"/>
      <c r="I111" s="43" t="str">
        <f t="shared" si="5"/>
        <v/>
      </c>
      <c r="J111" s="44" t="str">
        <f t="shared" si="6"/>
        <v/>
      </c>
      <c r="K111" s="45" t="str">
        <f t="shared" si="9"/>
        <v/>
      </c>
      <c r="L111" s="43" t="str">
        <f t="shared" si="7"/>
        <v/>
      </c>
      <c r="M111" s="43" t="str">
        <f>IF(ISBLANK(E111),"",IF(ISBLANK(C111),IF(ISBLANK(H111),VLOOKUP(D111&amp;J111,Classes!$A$2:$B$197,2,FALSE),VLOOKUP(D111&amp;I111,Classes!$A$2:$B$197,2,FALSE)),VLOOKUP(IF(D111="M","C"&amp;J111,"CF"),Classes!$A$2:$B$197,2,FALSE)))</f>
        <v/>
      </c>
      <c r="N111" s="55" t="str">
        <f>IF(M111="","",VLOOKUP(M111,Classes!$D$2:$E$35,2,FALSE))</f>
        <v/>
      </c>
    </row>
    <row r="112" spans="1:14">
      <c r="A112" s="58" t="str">
        <f t="shared" si="8"/>
        <v/>
      </c>
      <c r="B112" s="59"/>
      <c r="C112" s="26"/>
      <c r="D112" s="60"/>
      <c r="E112" s="61"/>
      <c r="F112" s="25"/>
      <c r="G112" s="25"/>
      <c r="H112" s="40"/>
      <c r="I112" s="43" t="str">
        <f t="shared" si="5"/>
        <v/>
      </c>
      <c r="J112" s="44" t="str">
        <f t="shared" si="6"/>
        <v/>
      </c>
      <c r="K112" s="45" t="str">
        <f t="shared" si="9"/>
        <v/>
      </c>
      <c r="L112" s="43" t="str">
        <f t="shared" si="7"/>
        <v/>
      </c>
      <c r="M112" s="43" t="str">
        <f>IF(ISBLANK(E112),"",IF(ISBLANK(C112),IF(ISBLANK(H112),VLOOKUP(D112&amp;J112,Classes!$A$2:$B$197,2,FALSE),VLOOKUP(D112&amp;I112,Classes!$A$2:$B$197,2,FALSE)),VLOOKUP(IF(D112="M","C"&amp;J112,"CF"),Classes!$A$2:$B$197,2,FALSE)))</f>
        <v/>
      </c>
      <c r="N112" s="55" t="str">
        <f>IF(M112="","",VLOOKUP(M112,Classes!$D$2:$E$35,2,FALSE))</f>
        <v/>
      </c>
    </row>
    <row r="113" spans="1:14">
      <c r="A113" s="58" t="str">
        <f t="shared" si="8"/>
        <v/>
      </c>
      <c r="B113" s="59"/>
      <c r="C113" s="26"/>
      <c r="D113" s="60"/>
      <c r="E113" s="61"/>
      <c r="F113" s="25"/>
      <c r="G113" s="25"/>
      <c r="H113" s="40"/>
      <c r="I113" s="43" t="str">
        <f t="shared" si="5"/>
        <v/>
      </c>
      <c r="J113" s="44" t="str">
        <f t="shared" si="6"/>
        <v/>
      </c>
      <c r="K113" s="45" t="str">
        <f t="shared" si="9"/>
        <v/>
      </c>
      <c r="L113" s="43" t="str">
        <f t="shared" si="7"/>
        <v/>
      </c>
      <c r="M113" s="43" t="str">
        <f>IF(ISBLANK(E113),"",IF(ISBLANK(C113),IF(ISBLANK(H113),VLOOKUP(D113&amp;J113,Classes!$A$2:$B$197,2,FALSE),VLOOKUP(D113&amp;I113,Classes!$A$2:$B$197,2,FALSE)),VLOOKUP(IF(D113="M","C"&amp;J113,"CF"),Classes!$A$2:$B$197,2,FALSE)))</f>
        <v/>
      </c>
      <c r="N113" s="55" t="str">
        <f>IF(M113="","",VLOOKUP(M113,Classes!$D$2:$E$35,2,FALSE))</f>
        <v/>
      </c>
    </row>
    <row r="114" spans="1:14">
      <c r="A114" s="58" t="str">
        <f t="shared" si="8"/>
        <v/>
      </c>
      <c r="B114" s="59"/>
      <c r="C114" s="26"/>
      <c r="D114" s="60"/>
      <c r="E114" s="61"/>
      <c r="F114" s="25"/>
      <c r="G114" s="25"/>
      <c r="H114" s="40"/>
      <c r="I114" s="43" t="str">
        <f t="shared" si="5"/>
        <v/>
      </c>
      <c r="J114" s="44" t="str">
        <f t="shared" si="6"/>
        <v/>
      </c>
      <c r="K114" s="45" t="str">
        <f t="shared" si="9"/>
        <v/>
      </c>
      <c r="L114" s="43" t="str">
        <f t="shared" si="7"/>
        <v/>
      </c>
      <c r="M114" s="43" t="str">
        <f>IF(ISBLANK(E114),"",IF(ISBLANK(C114),IF(ISBLANK(H114),VLOOKUP(D114&amp;J114,Classes!$A$2:$B$197,2,FALSE),VLOOKUP(D114&amp;I114,Classes!$A$2:$B$197,2,FALSE)),VLOOKUP(IF(D114="M","C"&amp;J114,"CF"),Classes!$A$2:$B$197,2,FALSE)))</f>
        <v/>
      </c>
      <c r="N114" s="55" t="str">
        <f>IF(M114="","",VLOOKUP(M114,Classes!$D$2:$E$35,2,FALSE))</f>
        <v/>
      </c>
    </row>
    <row r="115" spans="1:14">
      <c r="A115" s="58" t="str">
        <f t="shared" si="8"/>
        <v/>
      </c>
      <c r="B115" s="59"/>
      <c r="C115" s="26"/>
      <c r="D115" s="60"/>
      <c r="E115" s="61"/>
      <c r="F115" s="25"/>
      <c r="G115" s="25"/>
      <c r="H115" s="40"/>
      <c r="I115" s="43" t="str">
        <f t="shared" si="5"/>
        <v/>
      </c>
      <c r="J115" s="44" t="str">
        <f t="shared" si="6"/>
        <v/>
      </c>
      <c r="K115" s="45" t="str">
        <f t="shared" si="9"/>
        <v/>
      </c>
      <c r="L115" s="43" t="str">
        <f t="shared" si="7"/>
        <v/>
      </c>
      <c r="M115" s="43" t="str">
        <f>IF(ISBLANK(E115),"",IF(ISBLANK(C115),IF(ISBLANK(H115),VLOOKUP(D115&amp;J115,Classes!$A$2:$B$197,2,FALSE),VLOOKUP(D115&amp;I115,Classes!$A$2:$B$197,2,FALSE)),VLOOKUP(IF(D115="M","C"&amp;J115,"CF"),Classes!$A$2:$B$197,2,FALSE)))</f>
        <v/>
      </c>
      <c r="N115" s="55" t="str">
        <f>IF(M115="","",VLOOKUP(M115,Classes!$D$2:$E$35,2,FALSE))</f>
        <v/>
      </c>
    </row>
    <row r="116" spans="1:14">
      <c r="A116" s="58" t="str">
        <f t="shared" si="8"/>
        <v/>
      </c>
      <c r="B116" s="59"/>
      <c r="C116" s="26"/>
      <c r="D116" s="60"/>
      <c r="E116" s="61"/>
      <c r="F116" s="25"/>
      <c r="G116" s="25"/>
      <c r="H116" s="40"/>
      <c r="I116" s="43" t="str">
        <f t="shared" si="5"/>
        <v/>
      </c>
      <c r="J116" s="44" t="str">
        <f t="shared" si="6"/>
        <v/>
      </c>
      <c r="K116" s="45" t="str">
        <f t="shared" si="9"/>
        <v/>
      </c>
      <c r="L116" s="43" t="str">
        <f t="shared" si="7"/>
        <v/>
      </c>
      <c r="M116" s="43" t="str">
        <f>IF(ISBLANK(E116),"",IF(ISBLANK(C116),IF(ISBLANK(H116),VLOOKUP(D116&amp;J116,Classes!$A$2:$B$197,2,FALSE),VLOOKUP(D116&amp;I116,Classes!$A$2:$B$197,2,FALSE)),VLOOKUP(IF(D116="M","C"&amp;J116,"CF"),Classes!$A$2:$B$197,2,FALSE)))</f>
        <v/>
      </c>
      <c r="N116" s="55" t="str">
        <f>IF(M116="","",VLOOKUP(M116,Classes!$D$2:$E$35,2,FALSE))</f>
        <v/>
      </c>
    </row>
    <row r="117" spans="1:14">
      <c r="A117" s="58" t="str">
        <f t="shared" si="8"/>
        <v/>
      </c>
      <c r="B117" s="59"/>
      <c r="C117" s="26"/>
      <c r="D117" s="60"/>
      <c r="E117" s="61"/>
      <c r="F117" s="25"/>
      <c r="G117" s="25"/>
      <c r="H117" s="40"/>
      <c r="I117" s="43" t="str">
        <f t="shared" si="5"/>
        <v/>
      </c>
      <c r="J117" s="44" t="str">
        <f t="shared" si="6"/>
        <v/>
      </c>
      <c r="K117" s="45" t="str">
        <f t="shared" si="9"/>
        <v/>
      </c>
      <c r="L117" s="43" t="str">
        <f t="shared" si="7"/>
        <v/>
      </c>
      <c r="M117" s="43" t="str">
        <f>IF(ISBLANK(E117),"",IF(ISBLANK(C117),IF(ISBLANK(H117),VLOOKUP(D117&amp;J117,Classes!$A$2:$B$197,2,FALSE),VLOOKUP(D117&amp;I117,Classes!$A$2:$B$197,2,FALSE)),VLOOKUP(IF(D117="M","C"&amp;J117,"CF"),Classes!$A$2:$B$197,2,FALSE)))</f>
        <v/>
      </c>
      <c r="N117" s="55" t="str">
        <f>IF(M117="","",VLOOKUP(M117,Classes!$D$2:$E$35,2,FALSE))</f>
        <v/>
      </c>
    </row>
    <row r="118" spans="1:14">
      <c r="A118" s="58" t="str">
        <f t="shared" si="8"/>
        <v/>
      </c>
      <c r="B118" s="59"/>
      <c r="C118" s="26"/>
      <c r="D118" s="60"/>
      <c r="E118" s="61"/>
      <c r="F118" s="25"/>
      <c r="G118" s="25"/>
      <c r="H118" s="40"/>
      <c r="I118" s="43" t="str">
        <f t="shared" si="5"/>
        <v/>
      </c>
      <c r="J118" s="44" t="str">
        <f t="shared" si="6"/>
        <v/>
      </c>
      <c r="K118" s="45" t="str">
        <f t="shared" si="9"/>
        <v/>
      </c>
      <c r="L118" s="43" t="str">
        <f t="shared" si="7"/>
        <v/>
      </c>
      <c r="M118" s="43" t="str">
        <f>IF(ISBLANK(E118),"",IF(ISBLANK(C118),IF(ISBLANK(H118),VLOOKUP(D118&amp;J118,Classes!$A$2:$B$197,2,FALSE),VLOOKUP(D118&amp;I118,Classes!$A$2:$B$197,2,FALSE)),VLOOKUP(IF(D118="M","C"&amp;J118,"CF"),Classes!$A$2:$B$197,2,FALSE)))</f>
        <v/>
      </c>
      <c r="N118" s="55" t="str">
        <f>IF(M118="","",VLOOKUP(M118,Classes!$D$2:$E$35,2,FALSE))</f>
        <v/>
      </c>
    </row>
    <row r="119" spans="1:14">
      <c r="A119" s="58" t="str">
        <f t="shared" si="8"/>
        <v/>
      </c>
      <c r="B119" s="59"/>
      <c r="C119" s="26"/>
      <c r="D119" s="60"/>
      <c r="E119" s="61"/>
      <c r="F119" s="25"/>
      <c r="G119" s="25"/>
      <c r="H119" s="40"/>
      <c r="I119" s="43" t="str">
        <f t="shared" si="5"/>
        <v/>
      </c>
      <c r="J119" s="44" t="str">
        <f t="shared" si="6"/>
        <v/>
      </c>
      <c r="K119" s="45" t="str">
        <f t="shared" si="9"/>
        <v/>
      </c>
      <c r="L119" s="43" t="str">
        <f t="shared" si="7"/>
        <v/>
      </c>
      <c r="M119" s="43" t="str">
        <f>IF(ISBLANK(E119),"",IF(ISBLANK(C119),IF(ISBLANK(H119),VLOOKUP(D119&amp;J119,Classes!$A$2:$B$197,2,FALSE),VLOOKUP(D119&amp;I119,Classes!$A$2:$B$197,2,FALSE)),VLOOKUP(IF(D119="M","C"&amp;J119,"CF"),Classes!$A$2:$B$197,2,FALSE)))</f>
        <v/>
      </c>
      <c r="N119" s="55" t="str">
        <f>IF(M119="","",VLOOKUP(M119,Classes!$D$2:$E$35,2,FALSE))</f>
        <v/>
      </c>
    </row>
    <row r="120" spans="1:14">
      <c r="A120" s="58" t="str">
        <f t="shared" si="8"/>
        <v/>
      </c>
      <c r="B120" s="59"/>
      <c r="C120" s="26"/>
      <c r="D120" s="60"/>
      <c r="E120" s="61"/>
      <c r="F120" s="25"/>
      <c r="G120" s="25"/>
      <c r="H120" s="40"/>
      <c r="I120" s="43" t="str">
        <f t="shared" si="5"/>
        <v/>
      </c>
      <c r="J120" s="44" t="str">
        <f t="shared" si="6"/>
        <v/>
      </c>
      <c r="K120" s="45" t="str">
        <f t="shared" si="9"/>
        <v/>
      </c>
      <c r="L120" s="43" t="str">
        <f t="shared" si="7"/>
        <v/>
      </c>
      <c r="M120" s="43" t="str">
        <f>IF(ISBLANK(E120),"",IF(ISBLANK(C120),IF(ISBLANK(H120),VLOOKUP(D120&amp;J120,Classes!$A$2:$B$197,2,FALSE),VLOOKUP(D120&amp;I120,Classes!$A$2:$B$197,2,FALSE)),VLOOKUP(IF(D120="M","C"&amp;J120,"CF"),Classes!$A$2:$B$197,2,FALSE)))</f>
        <v/>
      </c>
      <c r="N120" s="55" t="str">
        <f>IF(M120="","",VLOOKUP(M120,Classes!$D$2:$E$35,2,FALSE))</f>
        <v/>
      </c>
    </row>
    <row r="121" spans="1:14">
      <c r="A121" s="58" t="str">
        <f t="shared" si="8"/>
        <v/>
      </c>
      <c r="B121" s="59"/>
      <c r="C121" s="26"/>
      <c r="D121" s="60"/>
      <c r="E121" s="61"/>
      <c r="F121" s="25"/>
      <c r="G121" s="25"/>
      <c r="H121" s="40"/>
      <c r="I121" s="43" t="str">
        <f t="shared" si="5"/>
        <v/>
      </c>
      <c r="J121" s="44" t="str">
        <f t="shared" si="6"/>
        <v/>
      </c>
      <c r="K121" s="45" t="str">
        <f t="shared" si="9"/>
        <v/>
      </c>
      <c r="L121" s="43" t="str">
        <f t="shared" si="7"/>
        <v/>
      </c>
      <c r="M121" s="43" t="str">
        <f>IF(ISBLANK(E121),"",IF(ISBLANK(C121),IF(ISBLANK(H121),VLOOKUP(D121&amp;J121,Classes!$A$2:$B$197,2,FALSE),VLOOKUP(D121&amp;I121,Classes!$A$2:$B$197,2,FALSE)),VLOOKUP(IF(D121="M","C"&amp;J121,"CF"),Classes!$A$2:$B$197,2,FALSE)))</f>
        <v/>
      </c>
      <c r="N121" s="55" t="str">
        <f>IF(M121="","",VLOOKUP(M121,Classes!$D$2:$E$35,2,FALSE))</f>
        <v/>
      </c>
    </row>
    <row r="122" spans="1:14">
      <c r="A122" s="58" t="str">
        <f t="shared" si="8"/>
        <v/>
      </c>
      <c r="B122" s="59"/>
      <c r="C122" s="26"/>
      <c r="D122" s="60"/>
      <c r="E122" s="61"/>
      <c r="F122" s="25"/>
      <c r="G122" s="25"/>
      <c r="H122" s="40"/>
      <c r="I122" s="43" t="str">
        <f t="shared" si="5"/>
        <v/>
      </c>
      <c r="J122" s="44" t="str">
        <f t="shared" si="6"/>
        <v/>
      </c>
      <c r="K122" s="45" t="str">
        <f t="shared" si="9"/>
        <v/>
      </c>
      <c r="L122" s="43" t="str">
        <f t="shared" si="7"/>
        <v/>
      </c>
      <c r="M122" s="43" t="str">
        <f>IF(ISBLANK(E122),"",IF(ISBLANK(C122),IF(ISBLANK(H122),VLOOKUP(D122&amp;J122,Classes!$A$2:$B$197,2,FALSE),VLOOKUP(D122&amp;I122,Classes!$A$2:$B$197,2,FALSE)),VLOOKUP(IF(D122="M","C"&amp;J122,"CF"),Classes!$A$2:$B$197,2,FALSE)))</f>
        <v/>
      </c>
      <c r="N122" s="55" t="str">
        <f>IF(M122="","",VLOOKUP(M122,Classes!$D$2:$E$35,2,FALSE))</f>
        <v/>
      </c>
    </row>
    <row r="123" spans="1:14">
      <c r="A123" s="58" t="str">
        <f t="shared" si="8"/>
        <v/>
      </c>
      <c r="B123" s="59"/>
      <c r="C123" s="26"/>
      <c r="D123" s="60"/>
      <c r="E123" s="61"/>
      <c r="F123" s="25"/>
      <c r="G123" s="25"/>
      <c r="H123" s="40"/>
      <c r="I123" s="43" t="str">
        <f t="shared" si="5"/>
        <v/>
      </c>
      <c r="J123" s="44" t="str">
        <f t="shared" si="6"/>
        <v/>
      </c>
      <c r="K123" s="45" t="str">
        <f t="shared" si="9"/>
        <v/>
      </c>
      <c r="L123" s="43" t="str">
        <f t="shared" si="7"/>
        <v/>
      </c>
      <c r="M123" s="43" t="str">
        <f>IF(ISBLANK(E123),"",IF(ISBLANK(C123),IF(ISBLANK(H123),VLOOKUP(D123&amp;J123,Classes!$A$2:$B$197,2,FALSE),VLOOKUP(D123&amp;I123,Classes!$A$2:$B$197,2,FALSE)),VLOOKUP(IF(D123="M","C"&amp;J123,"CF"),Classes!$A$2:$B$197,2,FALSE)))</f>
        <v/>
      </c>
      <c r="N123" s="55" t="str">
        <f>IF(M123="","",VLOOKUP(M123,Classes!$D$2:$E$35,2,FALSE))</f>
        <v/>
      </c>
    </row>
    <row r="124" spans="1:14">
      <c r="A124" s="58" t="str">
        <f t="shared" si="8"/>
        <v/>
      </c>
      <c r="B124" s="59"/>
      <c r="C124" s="26"/>
      <c r="D124" s="60"/>
      <c r="E124" s="61"/>
      <c r="F124" s="25"/>
      <c r="G124" s="25"/>
      <c r="H124" s="40"/>
      <c r="I124" s="43" t="str">
        <f t="shared" si="5"/>
        <v/>
      </c>
      <c r="J124" s="44" t="str">
        <f t="shared" si="6"/>
        <v/>
      </c>
      <c r="K124" s="45" t="str">
        <f t="shared" si="9"/>
        <v/>
      </c>
      <c r="L124" s="43" t="str">
        <f t="shared" si="7"/>
        <v/>
      </c>
      <c r="M124" s="43" t="str">
        <f>IF(ISBLANK(E124),"",IF(ISBLANK(C124),IF(ISBLANK(H124),VLOOKUP(D124&amp;J124,Classes!$A$2:$B$197,2,FALSE),VLOOKUP(D124&amp;I124,Classes!$A$2:$B$197,2,FALSE)),VLOOKUP(IF(D124="M","C"&amp;J124,"CF"),Classes!$A$2:$B$197,2,FALSE)))</f>
        <v/>
      </c>
      <c r="N124" s="55" t="str">
        <f>IF(M124="","",VLOOKUP(M124,Classes!$D$2:$E$35,2,FALSE))</f>
        <v/>
      </c>
    </row>
    <row r="125" spans="1:14">
      <c r="A125" s="58" t="str">
        <f t="shared" si="8"/>
        <v/>
      </c>
      <c r="B125" s="59"/>
      <c r="C125" s="26"/>
      <c r="D125" s="60"/>
      <c r="E125" s="61"/>
      <c r="F125" s="25"/>
      <c r="G125" s="25"/>
      <c r="H125" s="40"/>
      <c r="I125" s="43" t="str">
        <f t="shared" si="5"/>
        <v/>
      </c>
      <c r="J125" s="44" t="str">
        <f t="shared" si="6"/>
        <v/>
      </c>
      <c r="K125" s="45" t="str">
        <f t="shared" si="9"/>
        <v/>
      </c>
      <c r="L125" s="43" t="str">
        <f t="shared" si="7"/>
        <v/>
      </c>
      <c r="M125" s="43" t="str">
        <f>IF(ISBLANK(E125),"",IF(ISBLANK(C125),IF(ISBLANK(H125),VLOOKUP(D125&amp;J125,Classes!$A$2:$B$197,2,FALSE),VLOOKUP(D125&amp;I125,Classes!$A$2:$B$197,2,FALSE)),VLOOKUP(IF(D125="M","C"&amp;J125,"CF"),Classes!$A$2:$B$197,2,FALSE)))</f>
        <v/>
      </c>
      <c r="N125" s="55" t="str">
        <f>IF(M125="","",VLOOKUP(M125,Classes!$D$2:$E$35,2,FALSE))</f>
        <v/>
      </c>
    </row>
    <row r="126" spans="1:14">
      <c r="A126" s="58" t="str">
        <f t="shared" si="8"/>
        <v/>
      </c>
      <c r="B126" s="59"/>
      <c r="C126" s="26"/>
      <c r="D126" s="60"/>
      <c r="E126" s="61"/>
      <c r="F126" s="25"/>
      <c r="G126" s="25"/>
      <c r="H126" s="40"/>
      <c r="I126" s="43" t="str">
        <f t="shared" si="5"/>
        <v/>
      </c>
      <c r="J126" s="44" t="str">
        <f t="shared" si="6"/>
        <v/>
      </c>
      <c r="K126" s="45" t="str">
        <f t="shared" si="9"/>
        <v/>
      </c>
      <c r="L126" s="43" t="str">
        <f t="shared" si="7"/>
        <v/>
      </c>
      <c r="M126" s="43" t="str">
        <f>IF(ISBLANK(E126),"",IF(ISBLANK(C126),IF(ISBLANK(H126),VLOOKUP(D126&amp;J126,Classes!$A$2:$B$197,2,FALSE),VLOOKUP(D126&amp;I126,Classes!$A$2:$B$197,2,FALSE)),VLOOKUP(IF(D126="M","C"&amp;J126,"CF"),Classes!$A$2:$B$197,2,FALSE)))</f>
        <v/>
      </c>
      <c r="N126" s="55" t="str">
        <f>IF(M126="","",VLOOKUP(M126,Classes!$D$2:$E$35,2,FALSE))</f>
        <v/>
      </c>
    </row>
    <row r="127" spans="1:14">
      <c r="A127" s="58" t="str">
        <f t="shared" si="8"/>
        <v/>
      </c>
      <c r="B127" s="59"/>
      <c r="C127" s="26"/>
      <c r="D127" s="60"/>
      <c r="E127" s="61"/>
      <c r="F127" s="25"/>
      <c r="G127" s="25"/>
      <c r="H127" s="40"/>
      <c r="I127" s="43" t="str">
        <f t="shared" si="5"/>
        <v/>
      </c>
      <c r="J127" s="44" t="str">
        <f t="shared" si="6"/>
        <v/>
      </c>
      <c r="K127" s="45" t="str">
        <f t="shared" si="9"/>
        <v/>
      </c>
      <c r="L127" s="43" t="str">
        <f t="shared" si="7"/>
        <v/>
      </c>
      <c r="M127" s="43" t="str">
        <f>IF(ISBLANK(E127),"",IF(ISBLANK(C127),IF(ISBLANK(H127),VLOOKUP(D127&amp;J127,Classes!$A$2:$B$197,2,FALSE),VLOOKUP(D127&amp;I127,Classes!$A$2:$B$197,2,FALSE)),VLOOKUP(IF(D127="M","C"&amp;J127,"CF"),Classes!$A$2:$B$197,2,FALSE)))</f>
        <v/>
      </c>
      <c r="N127" s="55" t="str">
        <f>IF(M127="","",VLOOKUP(M127,Classes!$D$2:$E$35,2,FALSE))</f>
        <v/>
      </c>
    </row>
    <row r="128" spans="1:14">
      <c r="A128" s="58" t="str">
        <f t="shared" si="8"/>
        <v/>
      </c>
      <c r="B128" s="59"/>
      <c r="C128" s="26"/>
      <c r="D128" s="60"/>
      <c r="E128" s="61"/>
      <c r="F128" s="25"/>
      <c r="G128" s="25"/>
      <c r="H128" s="40"/>
      <c r="I128" s="43" t="str">
        <f t="shared" si="5"/>
        <v/>
      </c>
      <c r="J128" s="44" t="str">
        <f t="shared" si="6"/>
        <v/>
      </c>
      <c r="K128" s="45" t="str">
        <f t="shared" si="9"/>
        <v/>
      </c>
      <c r="L128" s="43" t="str">
        <f t="shared" si="7"/>
        <v/>
      </c>
      <c r="M128" s="43" t="str">
        <f>IF(ISBLANK(E128),"",IF(ISBLANK(C128),IF(ISBLANK(H128),VLOOKUP(D128&amp;J128,Classes!$A$2:$B$197,2,FALSE),VLOOKUP(D128&amp;I128,Classes!$A$2:$B$197,2,FALSE)),VLOOKUP(IF(D128="M","C"&amp;J128,"CF"),Classes!$A$2:$B$197,2,FALSE)))</f>
        <v/>
      </c>
      <c r="N128" s="55" t="str">
        <f>IF(M128="","",VLOOKUP(M128,Classes!$D$2:$E$35,2,FALSE))</f>
        <v/>
      </c>
    </row>
    <row r="129" spans="1:14">
      <c r="A129" s="58" t="str">
        <f t="shared" si="8"/>
        <v/>
      </c>
      <c r="B129" s="59"/>
      <c r="C129" s="26"/>
      <c r="D129" s="60"/>
      <c r="E129" s="61"/>
      <c r="F129" s="25"/>
      <c r="G129" s="25"/>
      <c r="H129" s="40"/>
      <c r="I129" s="43" t="str">
        <f t="shared" si="5"/>
        <v/>
      </c>
      <c r="J129" s="44" t="str">
        <f t="shared" si="6"/>
        <v/>
      </c>
      <c r="K129" s="45" t="str">
        <f t="shared" si="9"/>
        <v/>
      </c>
      <c r="L129" s="43" t="str">
        <f t="shared" si="7"/>
        <v/>
      </c>
      <c r="M129" s="43" t="str">
        <f>IF(ISBLANK(E129),"",IF(ISBLANK(C129),IF(ISBLANK(H129),VLOOKUP(D129&amp;J129,Classes!$A$2:$B$197,2,FALSE),VLOOKUP(D129&amp;I129,Classes!$A$2:$B$197,2,FALSE)),VLOOKUP(IF(D129="M","C"&amp;J129,"CF"),Classes!$A$2:$B$197,2,FALSE)))</f>
        <v/>
      </c>
      <c r="N129" s="55" t="str">
        <f>IF(M129="","",VLOOKUP(M129,Classes!$D$2:$E$35,2,FALSE))</f>
        <v/>
      </c>
    </row>
    <row r="130" spans="1:14">
      <c r="A130" s="58" t="str">
        <f t="shared" si="8"/>
        <v/>
      </c>
      <c r="B130" s="59"/>
      <c r="C130" s="26"/>
      <c r="D130" s="60"/>
      <c r="E130" s="61"/>
      <c r="F130" s="25"/>
      <c r="G130" s="25"/>
      <c r="H130" s="40"/>
      <c r="I130" s="43" t="str">
        <f t="shared" si="5"/>
        <v/>
      </c>
      <c r="J130" s="44" t="str">
        <f t="shared" si="6"/>
        <v/>
      </c>
      <c r="K130" s="45" t="str">
        <f t="shared" si="9"/>
        <v/>
      </c>
      <c r="L130" s="43" t="str">
        <f t="shared" si="7"/>
        <v/>
      </c>
      <c r="M130" s="43" t="str">
        <f>IF(ISBLANK(E130),"",IF(ISBLANK(C130),IF(ISBLANK(H130),VLOOKUP(D130&amp;J130,Classes!$A$2:$B$197,2,FALSE),VLOOKUP(D130&amp;I130,Classes!$A$2:$B$197,2,FALSE)),VLOOKUP(IF(D130="M","C"&amp;J130,"CF"),Classes!$A$2:$B$197,2,FALSE)))</f>
        <v/>
      </c>
      <c r="N130" s="55" t="str">
        <f>IF(M130="","",VLOOKUP(M130,Classes!$D$2:$E$35,2,FALSE))</f>
        <v/>
      </c>
    </row>
    <row r="131" spans="1:14">
      <c r="A131" s="58" t="str">
        <f t="shared" si="8"/>
        <v/>
      </c>
      <c r="B131" s="59"/>
      <c r="C131" s="26"/>
      <c r="D131" s="60"/>
      <c r="E131" s="61"/>
      <c r="F131" s="25"/>
      <c r="G131" s="25"/>
      <c r="H131" s="40"/>
      <c r="I131" s="43" t="str">
        <f t="shared" si="5"/>
        <v/>
      </c>
      <c r="J131" s="44" t="str">
        <f t="shared" si="6"/>
        <v/>
      </c>
      <c r="K131" s="45" t="str">
        <f t="shared" si="9"/>
        <v/>
      </c>
      <c r="L131" s="43" t="str">
        <f t="shared" si="7"/>
        <v/>
      </c>
      <c r="M131" s="43" t="str">
        <f>IF(ISBLANK(E131),"",IF(ISBLANK(C131),IF(ISBLANK(H131),VLOOKUP(D131&amp;J131,Classes!$A$2:$B$197,2,FALSE),VLOOKUP(D131&amp;I131,Classes!$A$2:$B$197,2,FALSE)),VLOOKUP(IF(D131="M","C"&amp;J131,"CF"),Classes!$A$2:$B$197,2,FALSE)))</f>
        <v/>
      </c>
      <c r="N131" s="55" t="str">
        <f>IF(M131="","",VLOOKUP(M131,Classes!$D$2:$E$35,2,FALSE))</f>
        <v/>
      </c>
    </row>
    <row r="132" spans="1:14">
      <c r="A132" s="58" t="str">
        <f t="shared" si="8"/>
        <v/>
      </c>
      <c r="B132" s="59"/>
      <c r="C132" s="26"/>
      <c r="D132" s="60"/>
      <c r="E132" s="61"/>
      <c r="F132" s="25"/>
      <c r="G132" s="25"/>
      <c r="H132" s="40"/>
      <c r="I132" s="43" t="str">
        <f t="shared" si="5"/>
        <v/>
      </c>
      <c r="J132" s="44" t="str">
        <f t="shared" si="6"/>
        <v/>
      </c>
      <c r="K132" s="45" t="str">
        <f t="shared" si="9"/>
        <v/>
      </c>
      <c r="L132" s="43" t="str">
        <f t="shared" si="7"/>
        <v/>
      </c>
      <c r="M132" s="43" t="str">
        <f>IF(ISBLANK(E132),"",IF(ISBLANK(C132),IF(ISBLANK(H132),VLOOKUP(D132&amp;J132,Classes!$A$2:$B$197,2,FALSE),VLOOKUP(D132&amp;I132,Classes!$A$2:$B$197,2,FALSE)),VLOOKUP(IF(D132="M","C"&amp;J132,"CF"),Classes!$A$2:$B$197,2,FALSE)))</f>
        <v/>
      </c>
      <c r="N132" s="55" t="str">
        <f>IF(M132="","",VLOOKUP(M132,Classes!$D$2:$E$35,2,FALSE))</f>
        <v/>
      </c>
    </row>
    <row r="133" spans="1:14">
      <c r="A133" s="58" t="str">
        <f t="shared" si="8"/>
        <v/>
      </c>
      <c r="B133" s="59"/>
      <c r="C133" s="26"/>
      <c r="D133" s="60"/>
      <c r="E133" s="61"/>
      <c r="F133" s="25"/>
      <c r="G133" s="25"/>
      <c r="H133" s="40"/>
      <c r="I133" s="43" t="str">
        <f t="shared" si="5"/>
        <v/>
      </c>
      <c r="J133" s="44" t="str">
        <f t="shared" si="6"/>
        <v/>
      </c>
      <c r="K133" s="45" t="str">
        <f t="shared" si="9"/>
        <v/>
      </c>
      <c r="L133" s="43" t="str">
        <f t="shared" si="7"/>
        <v/>
      </c>
      <c r="M133" s="43" t="str">
        <f>IF(ISBLANK(E133),"",IF(ISBLANK(C133),IF(ISBLANK(H133),VLOOKUP(D133&amp;J133,Classes!$A$2:$B$197,2,FALSE),VLOOKUP(D133&amp;I133,Classes!$A$2:$B$197,2,FALSE)),VLOOKUP(IF(D133="M","C"&amp;J133,"CF"),Classes!$A$2:$B$197,2,FALSE)))</f>
        <v/>
      </c>
      <c r="N133" s="55" t="str">
        <f>IF(M133="","",VLOOKUP(M133,Classes!$D$2:$E$35,2,FALSE))</f>
        <v/>
      </c>
    </row>
    <row r="134" spans="1:14">
      <c r="A134" s="58" t="str">
        <f t="shared" si="8"/>
        <v/>
      </c>
      <c r="B134" s="59"/>
      <c r="C134" s="26"/>
      <c r="D134" s="60"/>
      <c r="E134" s="61"/>
      <c r="F134" s="25"/>
      <c r="G134" s="25"/>
      <c r="H134" s="40"/>
      <c r="I134" s="43" t="str">
        <f t="shared" si="5"/>
        <v/>
      </c>
      <c r="J134" s="44" t="str">
        <f t="shared" si="6"/>
        <v/>
      </c>
      <c r="K134" s="45" t="str">
        <f t="shared" si="9"/>
        <v/>
      </c>
      <c r="L134" s="43" t="str">
        <f t="shared" si="7"/>
        <v/>
      </c>
      <c r="M134" s="43" t="str">
        <f>IF(ISBLANK(E134),"",IF(ISBLANK(C134),IF(ISBLANK(H134),VLOOKUP(D134&amp;J134,Classes!$A$2:$B$197,2,FALSE),VLOOKUP(D134&amp;I134,Classes!$A$2:$B$197,2,FALSE)),VLOOKUP(IF(D134="M","C"&amp;J134,"CF"),Classes!$A$2:$B$197,2,FALSE)))</f>
        <v/>
      </c>
      <c r="N134" s="55" t="str">
        <f>IF(M134="","",VLOOKUP(M134,Classes!$D$2:$E$35,2,FALSE))</f>
        <v/>
      </c>
    </row>
    <row r="135" spans="1:14">
      <c r="A135" s="58" t="str">
        <f t="shared" si="8"/>
        <v/>
      </c>
      <c r="B135" s="59"/>
      <c r="C135" s="26"/>
      <c r="D135" s="60"/>
      <c r="E135" s="61"/>
      <c r="F135" s="25"/>
      <c r="G135" s="25"/>
      <c r="H135" s="40"/>
      <c r="I135" s="43" t="str">
        <f t="shared" si="5"/>
        <v/>
      </c>
      <c r="J135" s="44" t="str">
        <f t="shared" si="6"/>
        <v/>
      </c>
      <c r="K135" s="45" t="str">
        <f t="shared" si="9"/>
        <v/>
      </c>
      <c r="L135" s="43" t="str">
        <f t="shared" si="7"/>
        <v/>
      </c>
      <c r="M135" s="43" t="str">
        <f>IF(ISBLANK(E135),"",IF(ISBLANK(C135),IF(ISBLANK(H135),VLOOKUP(D135&amp;J135,Classes!$A$2:$B$197,2,FALSE),VLOOKUP(D135&amp;I135,Classes!$A$2:$B$197,2,FALSE)),VLOOKUP(IF(D135="M","C"&amp;J135,"CF"),Classes!$A$2:$B$197,2,FALSE)))</f>
        <v/>
      </c>
      <c r="N135" s="55" t="str">
        <f>IF(M135="","",VLOOKUP(M135,Classes!$D$2:$E$35,2,FALSE))</f>
        <v/>
      </c>
    </row>
    <row r="136" spans="1:14">
      <c r="A136" s="58" t="str">
        <f t="shared" si="8"/>
        <v/>
      </c>
      <c r="B136" s="59"/>
      <c r="C136" s="26"/>
      <c r="D136" s="60"/>
      <c r="E136" s="61"/>
      <c r="F136" s="25"/>
      <c r="G136" s="25"/>
      <c r="H136" s="40"/>
      <c r="I136" s="43" t="str">
        <f t="shared" si="5"/>
        <v/>
      </c>
      <c r="J136" s="44" t="str">
        <f t="shared" si="6"/>
        <v/>
      </c>
      <c r="K136" s="45" t="str">
        <f t="shared" si="9"/>
        <v/>
      </c>
      <c r="L136" s="43" t="str">
        <f t="shared" si="7"/>
        <v/>
      </c>
      <c r="M136" s="43" t="str">
        <f>IF(ISBLANK(E136),"",IF(ISBLANK(C136),IF(ISBLANK(H136),VLOOKUP(D136&amp;J136,Classes!$A$2:$B$197,2,FALSE),VLOOKUP(D136&amp;I136,Classes!$A$2:$B$197,2,FALSE)),VLOOKUP(IF(D136="M","C"&amp;J136,"CF"),Classes!$A$2:$B$197,2,FALSE)))</f>
        <v/>
      </c>
      <c r="N136" s="55" t="str">
        <f>IF(M136="","",VLOOKUP(M136,Classes!$D$2:$E$35,2,FALSE))</f>
        <v/>
      </c>
    </row>
    <row r="137" spans="1:14">
      <c r="A137" s="58" t="str">
        <f t="shared" si="8"/>
        <v/>
      </c>
      <c r="B137" s="59"/>
      <c r="C137" s="26"/>
      <c r="D137" s="60"/>
      <c r="E137" s="61"/>
      <c r="F137" s="25"/>
      <c r="G137" s="25"/>
      <c r="H137" s="40"/>
      <c r="I137" s="43" t="str">
        <f t="shared" si="5"/>
        <v/>
      </c>
      <c r="J137" s="44" t="str">
        <f t="shared" si="6"/>
        <v/>
      </c>
      <c r="K137" s="45" t="str">
        <f t="shared" si="9"/>
        <v/>
      </c>
      <c r="L137" s="43" t="str">
        <f t="shared" si="7"/>
        <v/>
      </c>
      <c r="M137" s="43" t="str">
        <f>IF(ISBLANK(E137),"",IF(ISBLANK(C137),IF(ISBLANK(H137),VLOOKUP(D137&amp;J137,Classes!$A$2:$B$197,2,FALSE),VLOOKUP(D137&amp;I137,Classes!$A$2:$B$197,2,FALSE)),VLOOKUP(IF(D137="M","C"&amp;J137,"CF"),Classes!$A$2:$B$197,2,FALSE)))</f>
        <v/>
      </c>
      <c r="N137" s="55" t="str">
        <f>IF(M137="","",VLOOKUP(M137,Classes!$D$2:$E$35,2,FALSE))</f>
        <v/>
      </c>
    </row>
    <row r="138" spans="1:14">
      <c r="A138" s="58" t="str">
        <f t="shared" si="8"/>
        <v/>
      </c>
      <c r="B138" s="59"/>
      <c r="C138" s="26"/>
      <c r="D138" s="60"/>
      <c r="E138" s="61"/>
      <c r="F138" s="25"/>
      <c r="G138" s="25"/>
      <c r="H138" s="40"/>
      <c r="I138" s="43" t="str">
        <f t="shared" si="5"/>
        <v/>
      </c>
      <c r="J138" s="44" t="str">
        <f t="shared" si="6"/>
        <v/>
      </c>
      <c r="K138" s="45" t="str">
        <f t="shared" si="9"/>
        <v/>
      </c>
      <c r="L138" s="43" t="str">
        <f t="shared" si="7"/>
        <v/>
      </c>
      <c r="M138" s="43" t="str">
        <f>IF(ISBLANK(E138),"",IF(ISBLANK(C138),IF(ISBLANK(H138),VLOOKUP(D138&amp;J138,Classes!$A$2:$B$197,2,FALSE),VLOOKUP(D138&amp;I138,Classes!$A$2:$B$197,2,FALSE)),VLOOKUP(IF(D138="M","C"&amp;J138,"CF"),Classes!$A$2:$B$197,2,FALSE)))</f>
        <v/>
      </c>
      <c r="N138" s="55" t="str">
        <f>IF(M138="","",VLOOKUP(M138,Classes!$D$2:$E$35,2,FALSE))</f>
        <v/>
      </c>
    </row>
    <row r="139" spans="1:14">
      <c r="A139" s="58" t="str">
        <f t="shared" si="8"/>
        <v/>
      </c>
      <c r="B139" s="59"/>
      <c r="C139" s="26"/>
      <c r="D139" s="60"/>
      <c r="E139" s="61"/>
      <c r="F139" s="25"/>
      <c r="G139" s="25"/>
      <c r="H139" s="40"/>
      <c r="I139" s="43" t="str">
        <f t="shared" si="5"/>
        <v/>
      </c>
      <c r="J139" s="44" t="str">
        <f t="shared" si="6"/>
        <v/>
      </c>
      <c r="K139" s="45" t="str">
        <f t="shared" si="9"/>
        <v/>
      </c>
      <c r="L139" s="43" t="str">
        <f t="shared" si="7"/>
        <v/>
      </c>
      <c r="M139" s="43" t="str">
        <f>IF(ISBLANK(E139),"",IF(ISBLANK(C139),IF(ISBLANK(H139),VLOOKUP(D139&amp;J139,Classes!$A$2:$B$197,2,FALSE),VLOOKUP(D139&amp;I139,Classes!$A$2:$B$197,2,FALSE)),VLOOKUP(IF(D139="M","C"&amp;J139,"CF"),Classes!$A$2:$B$197,2,FALSE)))</f>
        <v/>
      </c>
      <c r="N139" s="55" t="str">
        <f>IF(M139="","",VLOOKUP(M139,Classes!$D$2:$E$35,2,FALSE))</f>
        <v/>
      </c>
    </row>
    <row r="140" spans="1:14">
      <c r="A140" s="58" t="str">
        <f t="shared" si="8"/>
        <v/>
      </c>
      <c r="B140" s="59"/>
      <c r="C140" s="26"/>
      <c r="D140" s="60"/>
      <c r="E140" s="61"/>
      <c r="F140" s="25"/>
      <c r="G140" s="25"/>
      <c r="H140" s="40"/>
      <c r="I140" s="43" t="str">
        <f t="shared" ref="I140:I203" si="10">IF(AND(H140="x",ISBLANK(C140)),IF(2017-YEAR(E140)&gt;=19,"E",IF(2017-YEAR(E140)&gt;=17,"J","")),"")</f>
        <v/>
      </c>
      <c r="J140" s="44" t="str">
        <f t="shared" ref="J140:J203" si="11">IF(ISBLANK(E140),"",TEXT(2017-YEAR(E140),"00"))</f>
        <v/>
      </c>
      <c r="K140" s="45" t="str">
        <f t="shared" si="9"/>
        <v/>
      </c>
      <c r="L140" s="43" t="str">
        <f t="shared" ref="L140:L203" si="12">IF(ISBLANK(E140),"",$F$10)</f>
        <v/>
      </c>
      <c r="M140" s="43" t="str">
        <f>IF(ISBLANK(E140),"",IF(ISBLANK(C140),IF(ISBLANK(H140),VLOOKUP(D140&amp;J140,Classes!$A$2:$B$197,2,FALSE),VLOOKUP(D140&amp;I140,Classes!$A$2:$B$197,2,FALSE)),VLOOKUP(IF(D140="M","C"&amp;J140,"CF"),Classes!$A$2:$B$197,2,FALSE)))</f>
        <v/>
      </c>
      <c r="N140" s="55" t="str">
        <f>IF(M140="","",VLOOKUP(M140,Classes!$D$2:$E$35,2,FALSE))</f>
        <v/>
      </c>
    </row>
    <row r="141" spans="1:14">
      <c r="A141" s="58" t="str">
        <f t="shared" ref="A141:A204" si="13">IF(ISBLANK(E141),"",ROW(A140)-10)</f>
        <v/>
      </c>
      <c r="B141" s="59"/>
      <c r="C141" s="26"/>
      <c r="D141" s="60"/>
      <c r="E141" s="61"/>
      <c r="F141" s="25"/>
      <c r="G141" s="25"/>
      <c r="H141" s="40"/>
      <c r="I141" s="43" t="str">
        <f t="shared" si="10"/>
        <v/>
      </c>
      <c r="J141" s="44" t="str">
        <f t="shared" si="11"/>
        <v/>
      </c>
      <c r="K141" s="45" t="str">
        <f t="shared" ref="K141:K204" si="14">IF(ISBLANK(E141),"",(IF($I141="E",90,IF($I141="J",80,IF(C141="X",50,IF(OR($J141="15",$J141="16"),50,50))))))</f>
        <v/>
      </c>
      <c r="L141" s="43" t="str">
        <f t="shared" si="12"/>
        <v/>
      </c>
      <c r="M141" s="43" t="str">
        <f>IF(ISBLANK(E141),"",IF(ISBLANK(C141),IF(ISBLANK(H141),VLOOKUP(D141&amp;J141,Classes!$A$2:$B$197,2,FALSE),VLOOKUP(D141&amp;I141,Classes!$A$2:$B$197,2,FALSE)),VLOOKUP(IF(D141="M","C"&amp;J141,"CF"),Classes!$A$2:$B$197,2,FALSE)))</f>
        <v/>
      </c>
      <c r="N141" s="55" t="str">
        <f>IF(M141="","",VLOOKUP(M141,Classes!$D$2:$E$35,2,FALSE))</f>
        <v/>
      </c>
    </row>
    <row r="142" spans="1:14">
      <c r="A142" s="58" t="str">
        <f t="shared" si="13"/>
        <v/>
      </c>
      <c r="B142" s="59"/>
      <c r="C142" s="26"/>
      <c r="D142" s="60"/>
      <c r="E142" s="61"/>
      <c r="F142" s="25"/>
      <c r="G142" s="25"/>
      <c r="H142" s="40"/>
      <c r="I142" s="43" t="str">
        <f t="shared" si="10"/>
        <v/>
      </c>
      <c r="J142" s="44" t="str">
        <f t="shared" si="11"/>
        <v/>
      </c>
      <c r="K142" s="45" t="str">
        <f t="shared" si="14"/>
        <v/>
      </c>
      <c r="L142" s="43" t="str">
        <f t="shared" si="12"/>
        <v/>
      </c>
      <c r="M142" s="43" t="str">
        <f>IF(ISBLANK(E142),"",IF(ISBLANK(C142),IF(ISBLANK(H142),VLOOKUP(D142&amp;J142,Classes!$A$2:$B$197,2,FALSE),VLOOKUP(D142&amp;I142,Classes!$A$2:$B$197,2,FALSE)),VLOOKUP(IF(D142="M","C"&amp;J142,"CF"),Classes!$A$2:$B$197,2,FALSE)))</f>
        <v/>
      </c>
      <c r="N142" s="55" t="str">
        <f>IF(M142="","",VLOOKUP(M142,Classes!$D$2:$E$35,2,FALSE))</f>
        <v/>
      </c>
    </row>
    <row r="143" spans="1:14">
      <c r="A143" s="58" t="str">
        <f t="shared" si="13"/>
        <v/>
      </c>
      <c r="B143" s="59"/>
      <c r="C143" s="26"/>
      <c r="D143" s="60"/>
      <c r="E143" s="61"/>
      <c r="F143" s="25"/>
      <c r="G143" s="25"/>
      <c r="H143" s="40"/>
      <c r="I143" s="43" t="str">
        <f t="shared" si="10"/>
        <v/>
      </c>
      <c r="J143" s="44" t="str">
        <f t="shared" si="11"/>
        <v/>
      </c>
      <c r="K143" s="45" t="str">
        <f t="shared" si="14"/>
        <v/>
      </c>
      <c r="L143" s="43" t="str">
        <f t="shared" si="12"/>
        <v/>
      </c>
      <c r="M143" s="43" t="str">
        <f>IF(ISBLANK(E143),"",IF(ISBLANK(C143),IF(ISBLANK(H143),VLOOKUP(D143&amp;J143,Classes!$A$2:$B$197,2,FALSE),VLOOKUP(D143&amp;I143,Classes!$A$2:$B$197,2,FALSE)),VLOOKUP(IF(D143="M","C"&amp;J143,"CF"),Classes!$A$2:$B$197,2,FALSE)))</f>
        <v/>
      </c>
      <c r="N143" s="55" t="str">
        <f>IF(M143="","",VLOOKUP(M143,Classes!$D$2:$E$35,2,FALSE))</f>
        <v/>
      </c>
    </row>
    <row r="144" spans="1:14">
      <c r="A144" s="58" t="str">
        <f t="shared" si="13"/>
        <v/>
      </c>
      <c r="B144" s="59"/>
      <c r="C144" s="26"/>
      <c r="D144" s="60"/>
      <c r="E144" s="61"/>
      <c r="F144" s="25"/>
      <c r="G144" s="25"/>
      <c r="H144" s="40"/>
      <c r="I144" s="43" t="str">
        <f t="shared" si="10"/>
        <v/>
      </c>
      <c r="J144" s="44" t="str">
        <f t="shared" si="11"/>
        <v/>
      </c>
      <c r="K144" s="45" t="str">
        <f t="shared" si="14"/>
        <v/>
      </c>
      <c r="L144" s="43" t="str">
        <f t="shared" si="12"/>
        <v/>
      </c>
      <c r="M144" s="43" t="str">
        <f>IF(ISBLANK(E144),"",IF(ISBLANK(C144),IF(ISBLANK(H144),VLOOKUP(D144&amp;J144,Classes!$A$2:$B$197,2,FALSE),VLOOKUP(D144&amp;I144,Classes!$A$2:$B$197,2,FALSE)),VLOOKUP(IF(D144="M","C"&amp;J144,"CF"),Classes!$A$2:$B$197,2,FALSE)))</f>
        <v/>
      </c>
      <c r="N144" s="55" t="str">
        <f>IF(M144="","",VLOOKUP(M144,Classes!$D$2:$E$35,2,FALSE))</f>
        <v/>
      </c>
    </row>
    <row r="145" spans="1:14">
      <c r="A145" s="58" t="str">
        <f t="shared" si="13"/>
        <v/>
      </c>
      <c r="B145" s="59"/>
      <c r="C145" s="26"/>
      <c r="D145" s="60"/>
      <c r="E145" s="61"/>
      <c r="F145" s="25"/>
      <c r="G145" s="25"/>
      <c r="H145" s="40"/>
      <c r="I145" s="43" t="str">
        <f t="shared" si="10"/>
        <v/>
      </c>
      <c r="J145" s="44" t="str">
        <f t="shared" si="11"/>
        <v/>
      </c>
      <c r="K145" s="45" t="str">
        <f t="shared" si="14"/>
        <v/>
      </c>
      <c r="L145" s="43" t="str">
        <f t="shared" si="12"/>
        <v/>
      </c>
      <c r="M145" s="43" t="str">
        <f>IF(ISBLANK(E145),"",IF(ISBLANK(C145),IF(ISBLANK(H145),VLOOKUP(D145&amp;J145,Classes!$A$2:$B$197,2,FALSE),VLOOKUP(D145&amp;I145,Classes!$A$2:$B$197,2,FALSE)),VLOOKUP(IF(D145="M","C"&amp;J145,"CF"),Classes!$A$2:$B$197,2,FALSE)))</f>
        <v/>
      </c>
      <c r="N145" s="55" t="str">
        <f>IF(M145="","",VLOOKUP(M145,Classes!$D$2:$E$35,2,FALSE))</f>
        <v/>
      </c>
    </row>
    <row r="146" spans="1:14">
      <c r="A146" s="58" t="str">
        <f t="shared" si="13"/>
        <v/>
      </c>
      <c r="B146" s="59"/>
      <c r="C146" s="26"/>
      <c r="D146" s="60"/>
      <c r="E146" s="61"/>
      <c r="F146" s="25"/>
      <c r="G146" s="25"/>
      <c r="H146" s="40"/>
      <c r="I146" s="43" t="str">
        <f t="shared" si="10"/>
        <v/>
      </c>
      <c r="J146" s="44" t="str">
        <f t="shared" si="11"/>
        <v/>
      </c>
      <c r="K146" s="45" t="str">
        <f t="shared" si="14"/>
        <v/>
      </c>
      <c r="L146" s="43" t="str">
        <f t="shared" si="12"/>
        <v/>
      </c>
      <c r="M146" s="43" t="str">
        <f>IF(ISBLANK(E146),"",IF(ISBLANK(C146),IF(ISBLANK(H146),VLOOKUP(D146&amp;J146,Classes!$A$2:$B$197,2,FALSE),VLOOKUP(D146&amp;I146,Classes!$A$2:$B$197,2,FALSE)),VLOOKUP(IF(D146="M","C"&amp;J146,"CF"),Classes!$A$2:$B$197,2,FALSE)))</f>
        <v/>
      </c>
      <c r="N146" s="55" t="str">
        <f>IF(M146="","",VLOOKUP(M146,Classes!$D$2:$E$35,2,FALSE))</f>
        <v/>
      </c>
    </row>
    <row r="147" spans="1:14">
      <c r="A147" s="58" t="str">
        <f t="shared" si="13"/>
        <v/>
      </c>
      <c r="B147" s="59"/>
      <c r="C147" s="26"/>
      <c r="D147" s="60"/>
      <c r="E147" s="61"/>
      <c r="F147" s="25"/>
      <c r="G147" s="25"/>
      <c r="H147" s="40"/>
      <c r="I147" s="43" t="str">
        <f t="shared" si="10"/>
        <v/>
      </c>
      <c r="J147" s="44" t="str">
        <f t="shared" si="11"/>
        <v/>
      </c>
      <c r="K147" s="45" t="str">
        <f t="shared" si="14"/>
        <v/>
      </c>
      <c r="L147" s="43" t="str">
        <f t="shared" si="12"/>
        <v/>
      </c>
      <c r="M147" s="43" t="str">
        <f>IF(ISBLANK(E147),"",IF(ISBLANK(C147),IF(ISBLANK(H147),VLOOKUP(D147&amp;J147,Classes!$A$2:$B$197,2,FALSE),VLOOKUP(D147&amp;I147,Classes!$A$2:$B$197,2,FALSE)),VLOOKUP(IF(D147="M","C"&amp;J147,"CF"),Classes!$A$2:$B$197,2,FALSE)))</f>
        <v/>
      </c>
      <c r="N147" s="55" t="str">
        <f>IF(M147="","",VLOOKUP(M147,Classes!$D$2:$E$35,2,FALSE))</f>
        <v/>
      </c>
    </row>
    <row r="148" spans="1:14">
      <c r="A148" s="58" t="str">
        <f t="shared" si="13"/>
        <v/>
      </c>
      <c r="B148" s="59"/>
      <c r="C148" s="26"/>
      <c r="D148" s="60"/>
      <c r="E148" s="61"/>
      <c r="F148" s="25"/>
      <c r="G148" s="25"/>
      <c r="H148" s="40"/>
      <c r="I148" s="43" t="str">
        <f t="shared" si="10"/>
        <v/>
      </c>
      <c r="J148" s="44" t="str">
        <f t="shared" si="11"/>
        <v/>
      </c>
      <c r="K148" s="45" t="str">
        <f t="shared" si="14"/>
        <v/>
      </c>
      <c r="L148" s="43" t="str">
        <f t="shared" si="12"/>
        <v/>
      </c>
      <c r="M148" s="43" t="str">
        <f>IF(ISBLANK(E148),"",IF(ISBLANK(C148),IF(ISBLANK(H148),VLOOKUP(D148&amp;J148,Classes!$A$2:$B$197,2,FALSE),VLOOKUP(D148&amp;I148,Classes!$A$2:$B$197,2,FALSE)),VLOOKUP(IF(D148="M","C"&amp;J148,"CF"),Classes!$A$2:$B$197,2,FALSE)))</f>
        <v/>
      </c>
      <c r="N148" s="55" t="str">
        <f>IF(M148="","",VLOOKUP(M148,Classes!$D$2:$E$35,2,FALSE))</f>
        <v/>
      </c>
    </row>
    <row r="149" spans="1:14">
      <c r="A149" s="58" t="str">
        <f t="shared" si="13"/>
        <v/>
      </c>
      <c r="B149" s="59"/>
      <c r="C149" s="26"/>
      <c r="D149" s="60"/>
      <c r="E149" s="61"/>
      <c r="F149" s="25"/>
      <c r="G149" s="25"/>
      <c r="H149" s="40"/>
      <c r="I149" s="43" t="str">
        <f t="shared" si="10"/>
        <v/>
      </c>
      <c r="J149" s="44" t="str">
        <f t="shared" si="11"/>
        <v/>
      </c>
      <c r="K149" s="45" t="str">
        <f t="shared" si="14"/>
        <v/>
      </c>
      <c r="L149" s="43" t="str">
        <f t="shared" si="12"/>
        <v/>
      </c>
      <c r="M149" s="43" t="str">
        <f>IF(ISBLANK(E149),"",IF(ISBLANK(C149),IF(ISBLANK(H149),VLOOKUP(D149&amp;J149,Classes!$A$2:$B$197,2,FALSE),VLOOKUP(D149&amp;I149,Classes!$A$2:$B$197,2,FALSE)),VLOOKUP(IF(D149="M","C"&amp;J149,"CF"),Classes!$A$2:$B$197,2,FALSE)))</f>
        <v/>
      </c>
      <c r="N149" s="55" t="str">
        <f>IF(M149="","",VLOOKUP(M149,Classes!$D$2:$E$35,2,FALSE))</f>
        <v/>
      </c>
    </row>
    <row r="150" spans="1:14">
      <c r="A150" s="58" t="str">
        <f t="shared" si="13"/>
        <v/>
      </c>
      <c r="B150" s="59"/>
      <c r="C150" s="26"/>
      <c r="D150" s="60"/>
      <c r="E150" s="61"/>
      <c r="F150" s="25"/>
      <c r="G150" s="25"/>
      <c r="H150" s="40"/>
      <c r="I150" s="43" t="str">
        <f t="shared" si="10"/>
        <v/>
      </c>
      <c r="J150" s="44" t="str">
        <f t="shared" si="11"/>
        <v/>
      </c>
      <c r="K150" s="45" t="str">
        <f t="shared" si="14"/>
        <v/>
      </c>
      <c r="L150" s="43" t="str">
        <f t="shared" si="12"/>
        <v/>
      </c>
      <c r="M150" s="43" t="str">
        <f>IF(ISBLANK(E150),"",IF(ISBLANK(C150),IF(ISBLANK(H150),VLOOKUP(D150&amp;J150,Classes!$A$2:$B$197,2,FALSE),VLOOKUP(D150&amp;I150,Classes!$A$2:$B$197,2,FALSE)),VLOOKUP(IF(D150="M","C"&amp;J150,"CF"),Classes!$A$2:$B$197,2,FALSE)))</f>
        <v/>
      </c>
      <c r="N150" s="55" t="str">
        <f>IF(M150="","",VLOOKUP(M150,Classes!$D$2:$E$35,2,FALSE))</f>
        <v/>
      </c>
    </row>
    <row r="151" spans="1:14">
      <c r="A151" s="58" t="str">
        <f t="shared" si="13"/>
        <v/>
      </c>
      <c r="B151" s="59"/>
      <c r="C151" s="26"/>
      <c r="D151" s="60"/>
      <c r="E151" s="61"/>
      <c r="F151" s="25"/>
      <c r="G151" s="25"/>
      <c r="H151" s="40"/>
      <c r="I151" s="43" t="str">
        <f t="shared" si="10"/>
        <v/>
      </c>
      <c r="J151" s="44" t="str">
        <f t="shared" si="11"/>
        <v/>
      </c>
      <c r="K151" s="45" t="str">
        <f t="shared" si="14"/>
        <v/>
      </c>
      <c r="L151" s="43" t="str">
        <f t="shared" si="12"/>
        <v/>
      </c>
      <c r="M151" s="43" t="str">
        <f>IF(ISBLANK(E151),"",IF(ISBLANK(C151),IF(ISBLANK(H151),VLOOKUP(D151&amp;J151,Classes!$A$2:$B$197,2,FALSE),VLOOKUP(D151&amp;I151,Classes!$A$2:$B$197,2,FALSE)),VLOOKUP(IF(D151="M","C"&amp;J151,"CF"),Classes!$A$2:$B$197,2,FALSE)))</f>
        <v/>
      </c>
      <c r="N151" s="55" t="str">
        <f>IF(M151="","",VLOOKUP(M151,Classes!$D$2:$E$35,2,FALSE))</f>
        <v/>
      </c>
    </row>
    <row r="152" spans="1:14">
      <c r="A152" s="58" t="str">
        <f t="shared" si="13"/>
        <v/>
      </c>
      <c r="B152" s="59"/>
      <c r="C152" s="26"/>
      <c r="D152" s="60"/>
      <c r="E152" s="61"/>
      <c r="F152" s="25"/>
      <c r="G152" s="25"/>
      <c r="H152" s="40"/>
      <c r="I152" s="43" t="str">
        <f t="shared" si="10"/>
        <v/>
      </c>
      <c r="J152" s="44" t="str">
        <f t="shared" si="11"/>
        <v/>
      </c>
      <c r="K152" s="45" t="str">
        <f t="shared" si="14"/>
        <v/>
      </c>
      <c r="L152" s="43" t="str">
        <f t="shared" si="12"/>
        <v/>
      </c>
      <c r="M152" s="43" t="str">
        <f>IF(ISBLANK(E152),"",IF(ISBLANK(C152),IF(ISBLANK(H152),VLOOKUP(D152&amp;J152,Classes!$A$2:$B$197,2,FALSE),VLOOKUP(D152&amp;I152,Classes!$A$2:$B$197,2,FALSE)),VLOOKUP(IF(D152="M","C"&amp;J152,"CF"),Classes!$A$2:$B$197,2,FALSE)))</f>
        <v/>
      </c>
      <c r="N152" s="55" t="str">
        <f>IF(M152="","",VLOOKUP(M152,Classes!$D$2:$E$35,2,FALSE))</f>
        <v/>
      </c>
    </row>
    <row r="153" spans="1:14">
      <c r="A153" s="58" t="str">
        <f t="shared" si="13"/>
        <v/>
      </c>
      <c r="B153" s="59"/>
      <c r="C153" s="26"/>
      <c r="D153" s="60"/>
      <c r="E153" s="61"/>
      <c r="F153" s="25"/>
      <c r="G153" s="25"/>
      <c r="H153" s="40"/>
      <c r="I153" s="43" t="str">
        <f t="shared" si="10"/>
        <v/>
      </c>
      <c r="J153" s="44" t="str">
        <f t="shared" si="11"/>
        <v/>
      </c>
      <c r="K153" s="45" t="str">
        <f t="shared" si="14"/>
        <v/>
      </c>
      <c r="L153" s="43" t="str">
        <f t="shared" si="12"/>
        <v/>
      </c>
      <c r="M153" s="43" t="str">
        <f>IF(ISBLANK(E153),"",IF(ISBLANK(C153),IF(ISBLANK(H153),VLOOKUP(D153&amp;J153,Classes!$A$2:$B$197,2,FALSE),VLOOKUP(D153&amp;I153,Classes!$A$2:$B$197,2,FALSE)),VLOOKUP(IF(D153="M","C"&amp;J153,"CF"),Classes!$A$2:$B$197,2,FALSE)))</f>
        <v/>
      </c>
      <c r="N153" s="55" t="str">
        <f>IF(M153="","",VLOOKUP(M153,Classes!$D$2:$E$35,2,FALSE))</f>
        <v/>
      </c>
    </row>
    <row r="154" spans="1:14">
      <c r="A154" s="58" t="str">
        <f t="shared" si="13"/>
        <v/>
      </c>
      <c r="B154" s="59"/>
      <c r="C154" s="26"/>
      <c r="D154" s="60"/>
      <c r="E154" s="61"/>
      <c r="F154" s="25"/>
      <c r="G154" s="25"/>
      <c r="H154" s="40"/>
      <c r="I154" s="43" t="str">
        <f t="shared" si="10"/>
        <v/>
      </c>
      <c r="J154" s="44" t="str">
        <f t="shared" si="11"/>
        <v/>
      </c>
      <c r="K154" s="45" t="str">
        <f t="shared" si="14"/>
        <v/>
      </c>
      <c r="L154" s="43" t="str">
        <f t="shared" si="12"/>
        <v/>
      </c>
      <c r="M154" s="43" t="str">
        <f>IF(ISBLANK(E154),"",IF(ISBLANK(C154),IF(ISBLANK(H154),VLOOKUP(D154&amp;J154,Classes!$A$2:$B$197,2,FALSE),VLOOKUP(D154&amp;I154,Classes!$A$2:$B$197,2,FALSE)),VLOOKUP(IF(D154="M","C"&amp;J154,"CF"),Classes!$A$2:$B$197,2,FALSE)))</f>
        <v/>
      </c>
      <c r="N154" s="55" t="str">
        <f>IF(M154="","",VLOOKUP(M154,Classes!$D$2:$E$35,2,FALSE))</f>
        <v/>
      </c>
    </row>
    <row r="155" spans="1:14">
      <c r="A155" s="58" t="str">
        <f t="shared" si="13"/>
        <v/>
      </c>
      <c r="B155" s="59"/>
      <c r="C155" s="26"/>
      <c r="D155" s="60"/>
      <c r="E155" s="61"/>
      <c r="F155" s="25"/>
      <c r="G155" s="25"/>
      <c r="H155" s="40"/>
      <c r="I155" s="43" t="str">
        <f t="shared" si="10"/>
        <v/>
      </c>
      <c r="J155" s="44" t="str">
        <f t="shared" si="11"/>
        <v/>
      </c>
      <c r="K155" s="45" t="str">
        <f t="shared" si="14"/>
        <v/>
      </c>
      <c r="L155" s="43" t="str">
        <f t="shared" si="12"/>
        <v/>
      </c>
      <c r="M155" s="43" t="str">
        <f>IF(ISBLANK(E155),"",IF(ISBLANK(C155),IF(ISBLANK(H155),VLOOKUP(D155&amp;J155,Classes!$A$2:$B$197,2,FALSE),VLOOKUP(D155&amp;I155,Classes!$A$2:$B$197,2,FALSE)),VLOOKUP(IF(D155="M","C"&amp;J155,"CF"),Classes!$A$2:$B$197,2,FALSE)))</f>
        <v/>
      </c>
      <c r="N155" s="55" t="str">
        <f>IF(M155="","",VLOOKUP(M155,Classes!$D$2:$E$35,2,FALSE))</f>
        <v/>
      </c>
    </row>
    <row r="156" spans="1:14">
      <c r="A156" s="58" t="str">
        <f t="shared" si="13"/>
        <v/>
      </c>
      <c r="B156" s="59"/>
      <c r="C156" s="26"/>
      <c r="D156" s="60"/>
      <c r="E156" s="61"/>
      <c r="F156" s="25"/>
      <c r="G156" s="25"/>
      <c r="H156" s="40"/>
      <c r="I156" s="43" t="str">
        <f t="shared" si="10"/>
        <v/>
      </c>
      <c r="J156" s="44" t="str">
        <f t="shared" si="11"/>
        <v/>
      </c>
      <c r="K156" s="45" t="str">
        <f t="shared" si="14"/>
        <v/>
      </c>
      <c r="L156" s="43" t="str">
        <f t="shared" si="12"/>
        <v/>
      </c>
      <c r="M156" s="43" t="str">
        <f>IF(ISBLANK(E156),"",IF(ISBLANK(C156),IF(ISBLANK(H156),VLOOKUP(D156&amp;J156,Classes!$A$2:$B$197,2,FALSE),VLOOKUP(D156&amp;I156,Classes!$A$2:$B$197,2,FALSE)),VLOOKUP(IF(D156="M","C"&amp;J156,"CF"),Classes!$A$2:$B$197,2,FALSE)))</f>
        <v/>
      </c>
      <c r="N156" s="55" t="str">
        <f>IF(M156="","",VLOOKUP(M156,Classes!$D$2:$E$35,2,FALSE))</f>
        <v/>
      </c>
    </row>
    <row r="157" spans="1:14">
      <c r="A157" s="58" t="str">
        <f t="shared" si="13"/>
        <v/>
      </c>
      <c r="B157" s="59"/>
      <c r="C157" s="26"/>
      <c r="D157" s="60"/>
      <c r="E157" s="61"/>
      <c r="F157" s="25"/>
      <c r="G157" s="25"/>
      <c r="H157" s="40"/>
      <c r="I157" s="43" t="str">
        <f t="shared" si="10"/>
        <v/>
      </c>
      <c r="J157" s="44" t="str">
        <f t="shared" si="11"/>
        <v/>
      </c>
      <c r="K157" s="45" t="str">
        <f t="shared" si="14"/>
        <v/>
      </c>
      <c r="L157" s="43" t="str">
        <f t="shared" si="12"/>
        <v/>
      </c>
      <c r="M157" s="43" t="str">
        <f>IF(ISBLANK(E157),"",IF(ISBLANK(C157),IF(ISBLANK(H157),VLOOKUP(D157&amp;J157,Classes!$A$2:$B$197,2,FALSE),VLOOKUP(D157&amp;I157,Classes!$A$2:$B$197,2,FALSE)),VLOOKUP(IF(D157="M","C"&amp;J157,"CF"),Classes!$A$2:$B$197,2,FALSE)))</f>
        <v/>
      </c>
      <c r="N157" s="55" t="str">
        <f>IF(M157="","",VLOOKUP(M157,Classes!$D$2:$E$35,2,FALSE))</f>
        <v/>
      </c>
    </row>
    <row r="158" spans="1:14">
      <c r="A158" s="58" t="str">
        <f t="shared" si="13"/>
        <v/>
      </c>
      <c r="B158" s="59"/>
      <c r="C158" s="26"/>
      <c r="D158" s="60"/>
      <c r="E158" s="61"/>
      <c r="F158" s="25"/>
      <c r="G158" s="25"/>
      <c r="H158" s="40"/>
      <c r="I158" s="43" t="str">
        <f t="shared" si="10"/>
        <v/>
      </c>
      <c r="J158" s="44" t="str">
        <f t="shared" si="11"/>
        <v/>
      </c>
      <c r="K158" s="45" t="str">
        <f t="shared" si="14"/>
        <v/>
      </c>
      <c r="L158" s="43" t="str">
        <f t="shared" si="12"/>
        <v/>
      </c>
      <c r="M158" s="43" t="str">
        <f>IF(ISBLANK(E158),"",IF(ISBLANK(C158),IF(ISBLANK(H158),VLOOKUP(D158&amp;J158,Classes!$A$2:$B$197,2,FALSE),VLOOKUP(D158&amp;I158,Classes!$A$2:$B$197,2,FALSE)),VLOOKUP(IF(D158="M","C"&amp;J158,"CF"),Classes!$A$2:$B$197,2,FALSE)))</f>
        <v/>
      </c>
      <c r="N158" s="55" t="str">
        <f>IF(M158="","",VLOOKUP(M158,Classes!$D$2:$E$35,2,FALSE))</f>
        <v/>
      </c>
    </row>
    <row r="159" spans="1:14">
      <c r="A159" s="58" t="str">
        <f t="shared" si="13"/>
        <v/>
      </c>
      <c r="B159" s="59"/>
      <c r="C159" s="26"/>
      <c r="D159" s="60"/>
      <c r="E159" s="61"/>
      <c r="F159" s="25"/>
      <c r="G159" s="25"/>
      <c r="H159" s="40"/>
      <c r="I159" s="43" t="str">
        <f t="shared" si="10"/>
        <v/>
      </c>
      <c r="J159" s="44" t="str">
        <f t="shared" si="11"/>
        <v/>
      </c>
      <c r="K159" s="45" t="str">
        <f t="shared" si="14"/>
        <v/>
      </c>
      <c r="L159" s="43" t="str">
        <f t="shared" si="12"/>
        <v/>
      </c>
      <c r="M159" s="43" t="str">
        <f>IF(ISBLANK(E159),"",IF(ISBLANK(C159),IF(ISBLANK(H159),VLOOKUP(D159&amp;J159,Classes!$A$2:$B$197,2,FALSE),VLOOKUP(D159&amp;I159,Classes!$A$2:$B$197,2,FALSE)),VLOOKUP(IF(D159="M","C"&amp;J159,"CF"),Classes!$A$2:$B$197,2,FALSE)))</f>
        <v/>
      </c>
      <c r="N159" s="55" t="str">
        <f>IF(M159="","",VLOOKUP(M159,Classes!$D$2:$E$35,2,FALSE))</f>
        <v/>
      </c>
    </row>
    <row r="160" spans="1:14">
      <c r="A160" s="58" t="str">
        <f t="shared" si="13"/>
        <v/>
      </c>
      <c r="B160" s="59"/>
      <c r="C160" s="26"/>
      <c r="D160" s="60"/>
      <c r="E160" s="61"/>
      <c r="F160" s="25"/>
      <c r="G160" s="25"/>
      <c r="H160" s="40"/>
      <c r="I160" s="43" t="str">
        <f t="shared" si="10"/>
        <v/>
      </c>
      <c r="J160" s="44" t="str">
        <f t="shared" si="11"/>
        <v/>
      </c>
      <c r="K160" s="45" t="str">
        <f t="shared" si="14"/>
        <v/>
      </c>
      <c r="L160" s="43" t="str">
        <f t="shared" si="12"/>
        <v/>
      </c>
      <c r="M160" s="43" t="str">
        <f>IF(ISBLANK(E160),"",IF(ISBLANK(C160),IF(ISBLANK(H160),VLOOKUP(D160&amp;J160,Classes!$A$2:$B$197,2,FALSE),VLOOKUP(D160&amp;I160,Classes!$A$2:$B$197,2,FALSE)),VLOOKUP(IF(D160="M","C"&amp;J160,"CF"),Classes!$A$2:$B$197,2,FALSE)))</f>
        <v/>
      </c>
      <c r="N160" s="55" t="str">
        <f>IF(M160="","",VLOOKUP(M160,Classes!$D$2:$E$35,2,FALSE))</f>
        <v/>
      </c>
    </row>
    <row r="161" spans="1:14">
      <c r="A161" s="58" t="str">
        <f t="shared" si="13"/>
        <v/>
      </c>
      <c r="B161" s="59"/>
      <c r="C161" s="26"/>
      <c r="D161" s="60"/>
      <c r="E161" s="61"/>
      <c r="F161" s="25"/>
      <c r="G161" s="25"/>
      <c r="H161" s="40"/>
      <c r="I161" s="43" t="str">
        <f t="shared" si="10"/>
        <v/>
      </c>
      <c r="J161" s="44" t="str">
        <f t="shared" si="11"/>
        <v/>
      </c>
      <c r="K161" s="45" t="str">
        <f t="shared" si="14"/>
        <v/>
      </c>
      <c r="L161" s="43" t="str">
        <f t="shared" si="12"/>
        <v/>
      </c>
      <c r="M161" s="43" t="str">
        <f>IF(ISBLANK(E161),"",IF(ISBLANK(C161),IF(ISBLANK(H161),VLOOKUP(D161&amp;J161,Classes!$A$2:$B$197,2,FALSE),VLOOKUP(D161&amp;I161,Classes!$A$2:$B$197,2,FALSE)),VLOOKUP(IF(D161="M","C"&amp;J161,"CF"),Classes!$A$2:$B$197,2,FALSE)))</f>
        <v/>
      </c>
      <c r="N161" s="55" t="str">
        <f>IF(M161="","",VLOOKUP(M161,Classes!$D$2:$E$35,2,FALSE))</f>
        <v/>
      </c>
    </row>
    <row r="162" spans="1:14">
      <c r="A162" s="58" t="str">
        <f t="shared" si="13"/>
        <v/>
      </c>
      <c r="B162" s="59"/>
      <c r="C162" s="26"/>
      <c r="D162" s="60"/>
      <c r="E162" s="61"/>
      <c r="F162" s="25"/>
      <c r="G162" s="25"/>
      <c r="H162" s="40"/>
      <c r="I162" s="43" t="str">
        <f t="shared" si="10"/>
        <v/>
      </c>
      <c r="J162" s="44" t="str">
        <f t="shared" si="11"/>
        <v/>
      </c>
      <c r="K162" s="45" t="str">
        <f t="shared" si="14"/>
        <v/>
      </c>
      <c r="L162" s="43" t="str">
        <f t="shared" si="12"/>
        <v/>
      </c>
      <c r="M162" s="43" t="str">
        <f>IF(ISBLANK(E162),"",IF(ISBLANK(C162),IF(ISBLANK(H162),VLOOKUP(D162&amp;J162,Classes!$A$2:$B$197,2,FALSE),VLOOKUP(D162&amp;I162,Classes!$A$2:$B$197,2,FALSE)),VLOOKUP(IF(D162="M","C"&amp;J162,"CF"),Classes!$A$2:$B$197,2,FALSE)))</f>
        <v/>
      </c>
      <c r="N162" s="55" t="str">
        <f>IF(M162="","",VLOOKUP(M162,Classes!$D$2:$E$35,2,FALSE))</f>
        <v/>
      </c>
    </row>
    <row r="163" spans="1:14">
      <c r="A163" s="58" t="str">
        <f t="shared" si="13"/>
        <v/>
      </c>
      <c r="B163" s="59"/>
      <c r="C163" s="26"/>
      <c r="D163" s="60"/>
      <c r="E163" s="61"/>
      <c r="F163" s="25"/>
      <c r="G163" s="25"/>
      <c r="H163" s="40"/>
      <c r="I163" s="43" t="str">
        <f t="shared" si="10"/>
        <v/>
      </c>
      <c r="J163" s="44" t="str">
        <f t="shared" si="11"/>
        <v/>
      </c>
      <c r="K163" s="45" t="str">
        <f t="shared" si="14"/>
        <v/>
      </c>
      <c r="L163" s="43" t="str">
        <f t="shared" si="12"/>
        <v/>
      </c>
      <c r="M163" s="43" t="str">
        <f>IF(ISBLANK(E163),"",IF(ISBLANK(C163),IF(ISBLANK(H163),VLOOKUP(D163&amp;J163,Classes!$A$2:$B$197,2,FALSE),VLOOKUP(D163&amp;I163,Classes!$A$2:$B$197,2,FALSE)),VLOOKUP(IF(D163="M","C"&amp;J163,"CF"),Classes!$A$2:$B$197,2,FALSE)))</f>
        <v/>
      </c>
      <c r="N163" s="55" t="str">
        <f>IF(M163="","",VLOOKUP(M163,Classes!$D$2:$E$35,2,FALSE))</f>
        <v/>
      </c>
    </row>
    <row r="164" spans="1:14">
      <c r="A164" s="58" t="str">
        <f t="shared" si="13"/>
        <v/>
      </c>
      <c r="B164" s="59"/>
      <c r="C164" s="26"/>
      <c r="D164" s="60"/>
      <c r="E164" s="61"/>
      <c r="F164" s="25"/>
      <c r="G164" s="25"/>
      <c r="H164" s="40"/>
      <c r="I164" s="43" t="str">
        <f t="shared" si="10"/>
        <v/>
      </c>
      <c r="J164" s="44" t="str">
        <f t="shared" si="11"/>
        <v/>
      </c>
      <c r="K164" s="45" t="str">
        <f t="shared" si="14"/>
        <v/>
      </c>
      <c r="L164" s="43" t="str">
        <f t="shared" si="12"/>
        <v/>
      </c>
      <c r="M164" s="43" t="str">
        <f>IF(ISBLANK(E164),"",IF(ISBLANK(C164),IF(ISBLANK(H164),VLOOKUP(D164&amp;J164,Classes!$A$2:$B$197,2,FALSE),VLOOKUP(D164&amp;I164,Classes!$A$2:$B$197,2,FALSE)),VLOOKUP(IF(D164="M","C"&amp;J164,"CF"),Classes!$A$2:$B$197,2,FALSE)))</f>
        <v/>
      </c>
      <c r="N164" s="55" t="str">
        <f>IF(M164="","",VLOOKUP(M164,Classes!$D$2:$E$35,2,FALSE))</f>
        <v/>
      </c>
    </row>
    <row r="165" spans="1:14">
      <c r="A165" s="58" t="str">
        <f t="shared" si="13"/>
        <v/>
      </c>
      <c r="B165" s="59"/>
      <c r="C165" s="26"/>
      <c r="D165" s="60"/>
      <c r="E165" s="61"/>
      <c r="F165" s="65"/>
      <c r="G165" s="65"/>
      <c r="H165" s="40"/>
      <c r="I165" s="43" t="str">
        <f t="shared" si="10"/>
        <v/>
      </c>
      <c r="J165" s="44" t="str">
        <f t="shared" si="11"/>
        <v/>
      </c>
      <c r="K165" s="45" t="str">
        <f t="shared" si="14"/>
        <v/>
      </c>
      <c r="L165" s="43" t="str">
        <f t="shared" si="12"/>
        <v/>
      </c>
      <c r="M165" s="43" t="str">
        <f>IF(ISBLANK(E165),"",IF(ISBLANK(C165),IF(ISBLANK(H165),VLOOKUP(D165&amp;J165,Classes!$A$2:$B$197,2,FALSE),VLOOKUP(D165&amp;I165,Classes!$A$2:$B$197,2,FALSE)),VLOOKUP(IF(D165="M","C"&amp;J165,"CF"),Classes!$A$2:$B$197,2,FALSE)))</f>
        <v/>
      </c>
      <c r="N165" s="55" t="str">
        <f>IF(M165="","",VLOOKUP(M165,Classes!$D$2:$E$35,2,FALSE))</f>
        <v/>
      </c>
    </row>
    <row r="166" spans="1:14">
      <c r="A166" s="58" t="str">
        <f t="shared" si="13"/>
        <v/>
      </c>
      <c r="B166" s="59"/>
      <c r="C166" s="26"/>
      <c r="D166" s="60"/>
      <c r="E166" s="61"/>
      <c r="F166" s="25"/>
      <c r="G166" s="25"/>
      <c r="H166" s="40"/>
      <c r="I166" s="43" t="str">
        <f t="shared" si="10"/>
        <v/>
      </c>
      <c r="J166" s="44" t="str">
        <f t="shared" si="11"/>
        <v/>
      </c>
      <c r="K166" s="45" t="str">
        <f t="shared" si="14"/>
        <v/>
      </c>
      <c r="L166" s="43" t="str">
        <f t="shared" si="12"/>
        <v/>
      </c>
      <c r="M166" s="43" t="str">
        <f>IF(ISBLANK(E166),"",IF(ISBLANK(C166),IF(ISBLANK(H166),VLOOKUP(D166&amp;J166,Classes!$A$2:$B$197,2,FALSE),VLOOKUP(D166&amp;I166,Classes!$A$2:$B$197,2,FALSE)),VLOOKUP(IF(D166="M","C"&amp;J166,"CF"),Classes!$A$2:$B$197,2,FALSE)))</f>
        <v/>
      </c>
      <c r="N166" s="55" t="str">
        <f>IF(M166="","",VLOOKUP(M166,Classes!$D$2:$E$35,2,FALSE))</f>
        <v/>
      </c>
    </row>
    <row r="167" spans="1:14">
      <c r="A167" s="58" t="str">
        <f t="shared" si="13"/>
        <v/>
      </c>
      <c r="B167" s="59"/>
      <c r="C167" s="26"/>
      <c r="D167" s="60"/>
      <c r="E167" s="61"/>
      <c r="F167" s="25"/>
      <c r="G167" s="25"/>
      <c r="H167" s="40"/>
      <c r="I167" s="43" t="str">
        <f t="shared" si="10"/>
        <v/>
      </c>
      <c r="J167" s="44" t="str">
        <f t="shared" si="11"/>
        <v/>
      </c>
      <c r="K167" s="45" t="str">
        <f t="shared" si="14"/>
        <v/>
      </c>
      <c r="L167" s="43" t="str">
        <f t="shared" si="12"/>
        <v/>
      </c>
      <c r="M167" s="43" t="str">
        <f>IF(ISBLANK(E167),"",IF(ISBLANK(C167),IF(ISBLANK(H167),VLOOKUP(D167&amp;J167,Classes!$A$2:$B$197,2,FALSE),VLOOKUP(D167&amp;I167,Classes!$A$2:$B$197,2,FALSE)),VLOOKUP(IF(D167="M","C"&amp;J167,"CF"),Classes!$A$2:$B$197,2,FALSE)))</f>
        <v/>
      </c>
      <c r="N167" s="55" t="str">
        <f>IF(M167="","",VLOOKUP(M167,Classes!$D$2:$E$35,2,FALSE))</f>
        <v/>
      </c>
    </row>
    <row r="168" spans="1:14">
      <c r="A168" s="58" t="str">
        <f t="shared" si="13"/>
        <v/>
      </c>
      <c r="B168" s="59"/>
      <c r="C168" s="26"/>
      <c r="D168" s="60"/>
      <c r="E168" s="61"/>
      <c r="F168" s="25"/>
      <c r="G168" s="25"/>
      <c r="H168" s="40"/>
      <c r="I168" s="43" t="str">
        <f t="shared" si="10"/>
        <v/>
      </c>
      <c r="J168" s="44" t="str">
        <f t="shared" si="11"/>
        <v/>
      </c>
      <c r="K168" s="45" t="str">
        <f t="shared" si="14"/>
        <v/>
      </c>
      <c r="L168" s="43" t="str">
        <f t="shared" si="12"/>
        <v/>
      </c>
      <c r="M168" s="43" t="str">
        <f>IF(ISBLANK(E168),"",IF(ISBLANK(C168),IF(ISBLANK(H168),VLOOKUP(D168&amp;J168,Classes!$A$2:$B$197,2,FALSE),VLOOKUP(D168&amp;I168,Classes!$A$2:$B$197,2,FALSE)),VLOOKUP(IF(D168="M","C"&amp;J168,"CF"),Classes!$A$2:$B$197,2,FALSE)))</f>
        <v/>
      </c>
      <c r="N168" s="55" t="str">
        <f>IF(M168="","",VLOOKUP(M168,Classes!$D$2:$E$35,2,FALSE))</f>
        <v/>
      </c>
    </row>
    <row r="169" spans="1:14">
      <c r="A169" s="58" t="str">
        <f t="shared" si="13"/>
        <v/>
      </c>
      <c r="B169" s="59"/>
      <c r="C169" s="26"/>
      <c r="D169" s="60"/>
      <c r="E169" s="61"/>
      <c r="F169" s="25"/>
      <c r="G169" s="25"/>
      <c r="H169" s="40"/>
      <c r="I169" s="43" t="str">
        <f t="shared" si="10"/>
        <v/>
      </c>
      <c r="J169" s="44" t="str">
        <f t="shared" si="11"/>
        <v/>
      </c>
      <c r="K169" s="45" t="str">
        <f t="shared" si="14"/>
        <v/>
      </c>
      <c r="L169" s="43" t="str">
        <f t="shared" si="12"/>
        <v/>
      </c>
      <c r="M169" s="43" t="str">
        <f>IF(ISBLANK(E169),"",IF(ISBLANK(C169),IF(ISBLANK(H169),VLOOKUP(D169&amp;J169,Classes!$A$2:$B$197,2,FALSE),VLOOKUP(D169&amp;I169,Classes!$A$2:$B$197,2,FALSE)),VLOOKUP(IF(D169="M","C"&amp;J169,"CF"),Classes!$A$2:$B$197,2,FALSE)))</f>
        <v/>
      </c>
      <c r="N169" s="55" t="str">
        <f>IF(M169="","",VLOOKUP(M169,Classes!$D$2:$E$35,2,FALSE))</f>
        <v/>
      </c>
    </row>
    <row r="170" spans="1:14">
      <c r="A170" s="58" t="str">
        <f t="shared" si="13"/>
        <v/>
      </c>
      <c r="B170" s="59"/>
      <c r="C170" s="26"/>
      <c r="D170" s="60"/>
      <c r="E170" s="61"/>
      <c r="F170" s="25"/>
      <c r="G170" s="25"/>
      <c r="H170" s="40"/>
      <c r="I170" s="43" t="str">
        <f t="shared" si="10"/>
        <v/>
      </c>
      <c r="J170" s="44" t="str">
        <f t="shared" si="11"/>
        <v/>
      </c>
      <c r="K170" s="45" t="str">
        <f t="shared" si="14"/>
        <v/>
      </c>
      <c r="L170" s="43" t="str">
        <f t="shared" si="12"/>
        <v/>
      </c>
      <c r="M170" s="43" t="str">
        <f>IF(ISBLANK(E170),"",IF(ISBLANK(C170),IF(ISBLANK(H170),VLOOKUP(D170&amp;J170,Classes!$A$2:$B$197,2,FALSE),VLOOKUP(D170&amp;I170,Classes!$A$2:$B$197,2,FALSE)),VLOOKUP(IF(D170="M","C"&amp;J170,"CF"),Classes!$A$2:$B$197,2,FALSE)))</f>
        <v/>
      </c>
      <c r="N170" s="55" t="str">
        <f>IF(M170="","",VLOOKUP(M170,Classes!$D$2:$E$35,2,FALSE))</f>
        <v/>
      </c>
    </row>
    <row r="171" spans="1:14">
      <c r="A171" s="58" t="str">
        <f t="shared" si="13"/>
        <v/>
      </c>
      <c r="B171" s="59"/>
      <c r="C171" s="26"/>
      <c r="D171" s="60"/>
      <c r="E171" s="61"/>
      <c r="F171" s="25"/>
      <c r="G171" s="25"/>
      <c r="H171" s="40"/>
      <c r="I171" s="43" t="str">
        <f t="shared" si="10"/>
        <v/>
      </c>
      <c r="J171" s="44" t="str">
        <f t="shared" si="11"/>
        <v/>
      </c>
      <c r="K171" s="45" t="str">
        <f t="shared" si="14"/>
        <v/>
      </c>
      <c r="L171" s="43" t="str">
        <f t="shared" si="12"/>
        <v/>
      </c>
      <c r="M171" s="43" t="str">
        <f>IF(ISBLANK(E171),"",IF(ISBLANK(C171),IF(ISBLANK(H171),VLOOKUP(D171&amp;J171,Classes!$A$2:$B$197,2,FALSE),VLOOKUP(D171&amp;I171,Classes!$A$2:$B$197,2,FALSE)),VLOOKUP(IF(D171="M","C"&amp;J171,"CF"),Classes!$A$2:$B$197,2,FALSE)))</f>
        <v/>
      </c>
      <c r="N171" s="55" t="str">
        <f>IF(M171="","",VLOOKUP(M171,Classes!$D$2:$E$35,2,FALSE))</f>
        <v/>
      </c>
    </row>
    <row r="172" spans="1:14">
      <c r="A172" s="58" t="str">
        <f t="shared" si="13"/>
        <v/>
      </c>
      <c r="B172" s="59"/>
      <c r="C172" s="26"/>
      <c r="D172" s="60"/>
      <c r="E172" s="61"/>
      <c r="F172" s="25"/>
      <c r="G172" s="25"/>
      <c r="H172" s="40"/>
      <c r="I172" s="43" t="str">
        <f t="shared" si="10"/>
        <v/>
      </c>
      <c r="J172" s="44" t="str">
        <f t="shared" si="11"/>
        <v/>
      </c>
      <c r="K172" s="45" t="str">
        <f t="shared" si="14"/>
        <v/>
      </c>
      <c r="L172" s="43" t="str">
        <f t="shared" si="12"/>
        <v/>
      </c>
      <c r="M172" s="43" t="str">
        <f>IF(ISBLANK(E172),"",IF(ISBLANK(C172),IF(ISBLANK(H172),VLOOKUP(D172&amp;J172,Classes!$A$2:$B$197,2,FALSE),VLOOKUP(D172&amp;I172,Classes!$A$2:$B$197,2,FALSE)),VLOOKUP(IF(D172="M","C"&amp;J172,"CF"),Classes!$A$2:$B$197,2,FALSE)))</f>
        <v/>
      </c>
      <c r="N172" s="55" t="str">
        <f>IF(M172="","",VLOOKUP(M172,Classes!$D$2:$E$35,2,FALSE))</f>
        <v/>
      </c>
    </row>
    <row r="173" spans="1:14">
      <c r="A173" s="58" t="str">
        <f t="shared" si="13"/>
        <v/>
      </c>
      <c r="B173" s="59"/>
      <c r="C173" s="26"/>
      <c r="D173" s="60"/>
      <c r="E173" s="61"/>
      <c r="F173" s="25"/>
      <c r="G173" s="25"/>
      <c r="H173" s="40"/>
      <c r="I173" s="43" t="str">
        <f t="shared" si="10"/>
        <v/>
      </c>
      <c r="J173" s="44" t="str">
        <f t="shared" si="11"/>
        <v/>
      </c>
      <c r="K173" s="45" t="str">
        <f t="shared" si="14"/>
        <v/>
      </c>
      <c r="L173" s="43" t="str">
        <f t="shared" si="12"/>
        <v/>
      </c>
      <c r="M173" s="43" t="str">
        <f>IF(ISBLANK(E173),"",IF(ISBLANK(C173),IF(ISBLANK(H173),VLOOKUP(D173&amp;J173,Classes!$A$2:$B$197,2,FALSE),VLOOKUP(D173&amp;I173,Classes!$A$2:$B$197,2,FALSE)),VLOOKUP(IF(D173="M","C"&amp;J173,"CF"),Classes!$A$2:$B$197,2,FALSE)))</f>
        <v/>
      </c>
      <c r="N173" s="55" t="str">
        <f>IF(M173="","",VLOOKUP(M173,Classes!$D$2:$E$35,2,FALSE))</f>
        <v/>
      </c>
    </row>
    <row r="174" spans="1:14">
      <c r="A174" s="58" t="str">
        <f t="shared" si="13"/>
        <v/>
      </c>
      <c r="B174" s="59"/>
      <c r="C174" s="26"/>
      <c r="D174" s="60"/>
      <c r="E174" s="61"/>
      <c r="F174" s="65"/>
      <c r="G174" s="65"/>
      <c r="H174" s="40"/>
      <c r="I174" s="43" t="str">
        <f t="shared" si="10"/>
        <v/>
      </c>
      <c r="J174" s="44" t="str">
        <f t="shared" si="11"/>
        <v/>
      </c>
      <c r="K174" s="45" t="str">
        <f t="shared" si="14"/>
        <v/>
      </c>
      <c r="L174" s="43" t="str">
        <f t="shared" si="12"/>
        <v/>
      </c>
      <c r="M174" s="43" t="str">
        <f>IF(ISBLANK(E174),"",IF(ISBLANK(C174),IF(ISBLANK(H174),VLOOKUP(D174&amp;J174,Classes!$A$2:$B$197,2,FALSE),VLOOKUP(D174&amp;I174,Classes!$A$2:$B$197,2,FALSE)),VLOOKUP(IF(D174="M","C"&amp;J174,"CF"),Classes!$A$2:$B$197,2,FALSE)))</f>
        <v/>
      </c>
      <c r="N174" s="55" t="str">
        <f>IF(M174="","",VLOOKUP(M174,Classes!$D$2:$E$35,2,FALSE))</f>
        <v/>
      </c>
    </row>
    <row r="175" spans="1:14">
      <c r="A175" s="58" t="str">
        <f t="shared" si="13"/>
        <v/>
      </c>
      <c r="B175" s="59"/>
      <c r="C175" s="26"/>
      <c r="D175" s="60"/>
      <c r="E175" s="61"/>
      <c r="F175" s="25"/>
      <c r="G175" s="25"/>
      <c r="H175" s="40"/>
      <c r="I175" s="43" t="str">
        <f t="shared" si="10"/>
        <v/>
      </c>
      <c r="J175" s="44" t="str">
        <f t="shared" si="11"/>
        <v/>
      </c>
      <c r="K175" s="45" t="str">
        <f t="shared" si="14"/>
        <v/>
      </c>
      <c r="L175" s="43" t="str">
        <f t="shared" si="12"/>
        <v/>
      </c>
      <c r="M175" s="43" t="str">
        <f>IF(ISBLANK(E175),"",IF(ISBLANK(C175),IF(ISBLANK(H175),VLOOKUP(D175&amp;J175,Classes!$A$2:$B$197,2,FALSE),VLOOKUP(D175&amp;I175,Classes!$A$2:$B$197,2,FALSE)),VLOOKUP(IF(D175="M","C"&amp;J175,"CF"),Classes!$A$2:$B$197,2,FALSE)))</f>
        <v/>
      </c>
      <c r="N175" s="55" t="str">
        <f>IF(M175="","",VLOOKUP(M175,Classes!$D$2:$E$35,2,FALSE))</f>
        <v/>
      </c>
    </row>
    <row r="176" spans="1:14">
      <c r="A176" s="58" t="str">
        <f t="shared" si="13"/>
        <v/>
      </c>
      <c r="B176" s="59"/>
      <c r="C176" s="26"/>
      <c r="D176" s="60"/>
      <c r="E176" s="61"/>
      <c r="F176" s="25"/>
      <c r="G176" s="25"/>
      <c r="H176" s="40"/>
      <c r="I176" s="43" t="str">
        <f t="shared" si="10"/>
        <v/>
      </c>
      <c r="J176" s="44" t="str">
        <f t="shared" si="11"/>
        <v/>
      </c>
      <c r="K176" s="45" t="str">
        <f t="shared" si="14"/>
        <v/>
      </c>
      <c r="L176" s="43" t="str">
        <f t="shared" si="12"/>
        <v/>
      </c>
      <c r="M176" s="43" t="str">
        <f>IF(ISBLANK(E176),"",IF(ISBLANK(C176),IF(ISBLANK(H176),VLOOKUP(D176&amp;J176,Classes!$A$2:$B$197,2,FALSE),VLOOKUP(D176&amp;I176,Classes!$A$2:$B$197,2,FALSE)),VLOOKUP(IF(D176="M","C"&amp;J176,"CF"),Classes!$A$2:$B$197,2,FALSE)))</f>
        <v/>
      </c>
      <c r="N176" s="55" t="str">
        <f>IF(M176="","",VLOOKUP(M176,Classes!$D$2:$E$35,2,FALSE))</f>
        <v/>
      </c>
    </row>
    <row r="177" spans="1:14">
      <c r="A177" s="58" t="str">
        <f t="shared" si="13"/>
        <v/>
      </c>
      <c r="B177" s="59"/>
      <c r="C177" s="26"/>
      <c r="D177" s="60"/>
      <c r="E177" s="61"/>
      <c r="F177" s="25"/>
      <c r="G177" s="25"/>
      <c r="H177" s="40"/>
      <c r="I177" s="43" t="str">
        <f t="shared" si="10"/>
        <v/>
      </c>
      <c r="J177" s="44" t="str">
        <f t="shared" si="11"/>
        <v/>
      </c>
      <c r="K177" s="45" t="str">
        <f t="shared" si="14"/>
        <v/>
      </c>
      <c r="L177" s="43" t="str">
        <f t="shared" si="12"/>
        <v/>
      </c>
      <c r="M177" s="43" t="str">
        <f>IF(ISBLANK(E177),"",IF(ISBLANK(C177),IF(ISBLANK(H177),VLOOKUP(D177&amp;J177,Classes!$A$2:$B$197,2,FALSE),VLOOKUP(D177&amp;I177,Classes!$A$2:$B$197,2,FALSE)),VLOOKUP(IF(D177="M","C"&amp;J177,"CF"),Classes!$A$2:$B$197,2,FALSE)))</f>
        <v/>
      </c>
      <c r="N177" s="55" t="str">
        <f>IF(M177="","",VLOOKUP(M177,Classes!$D$2:$E$35,2,FALSE))</f>
        <v/>
      </c>
    </row>
    <row r="178" spans="1:14">
      <c r="A178" s="58" t="str">
        <f t="shared" si="13"/>
        <v/>
      </c>
      <c r="B178" s="59"/>
      <c r="C178" s="26"/>
      <c r="D178" s="60"/>
      <c r="E178" s="61"/>
      <c r="F178" s="25"/>
      <c r="G178" s="25"/>
      <c r="H178" s="40"/>
      <c r="I178" s="43" t="str">
        <f t="shared" si="10"/>
        <v/>
      </c>
      <c r="J178" s="44" t="str">
        <f t="shared" si="11"/>
        <v/>
      </c>
      <c r="K178" s="45" t="str">
        <f t="shared" si="14"/>
        <v/>
      </c>
      <c r="L178" s="43" t="str">
        <f t="shared" si="12"/>
        <v/>
      </c>
      <c r="M178" s="43" t="str">
        <f>IF(ISBLANK(E178),"",IF(ISBLANK(C178),IF(ISBLANK(H178),VLOOKUP(D178&amp;J178,Classes!$A$2:$B$197,2,FALSE),VLOOKUP(D178&amp;I178,Classes!$A$2:$B$197,2,FALSE)),VLOOKUP(IF(D178="M","C"&amp;J178,"CF"),Classes!$A$2:$B$197,2,FALSE)))</f>
        <v/>
      </c>
      <c r="N178" s="55" t="str">
        <f>IF(M178="","",VLOOKUP(M178,Classes!$D$2:$E$35,2,FALSE))</f>
        <v/>
      </c>
    </row>
    <row r="179" spans="1:14">
      <c r="A179" s="58" t="str">
        <f t="shared" si="13"/>
        <v/>
      </c>
      <c r="B179" s="59"/>
      <c r="C179" s="26"/>
      <c r="D179" s="60"/>
      <c r="E179" s="61"/>
      <c r="F179" s="25"/>
      <c r="G179" s="25"/>
      <c r="H179" s="40"/>
      <c r="I179" s="43" t="str">
        <f t="shared" si="10"/>
        <v/>
      </c>
      <c r="J179" s="44" t="str">
        <f t="shared" si="11"/>
        <v/>
      </c>
      <c r="K179" s="45" t="str">
        <f t="shared" si="14"/>
        <v/>
      </c>
      <c r="L179" s="43" t="str">
        <f t="shared" si="12"/>
        <v/>
      </c>
      <c r="M179" s="43" t="str">
        <f>IF(ISBLANK(E179),"",IF(ISBLANK(C179),IF(ISBLANK(H179),VLOOKUP(D179&amp;J179,Classes!$A$2:$B$197,2,FALSE),VLOOKUP(D179&amp;I179,Classes!$A$2:$B$197,2,FALSE)),VLOOKUP(IF(D179="M","C"&amp;J179,"CF"),Classes!$A$2:$B$197,2,FALSE)))</f>
        <v/>
      </c>
      <c r="N179" s="55" t="str">
        <f>IF(M179="","",VLOOKUP(M179,Classes!$D$2:$E$35,2,FALSE))</f>
        <v/>
      </c>
    </row>
    <row r="180" spans="1:14">
      <c r="A180" s="58" t="str">
        <f t="shared" si="13"/>
        <v/>
      </c>
      <c r="B180" s="59"/>
      <c r="C180" s="26"/>
      <c r="D180" s="60"/>
      <c r="E180" s="61"/>
      <c r="F180" s="25"/>
      <c r="G180" s="25"/>
      <c r="H180" s="40"/>
      <c r="I180" s="43" t="str">
        <f t="shared" si="10"/>
        <v/>
      </c>
      <c r="J180" s="44" t="str">
        <f t="shared" si="11"/>
        <v/>
      </c>
      <c r="K180" s="45" t="str">
        <f t="shared" si="14"/>
        <v/>
      </c>
      <c r="L180" s="43" t="str">
        <f t="shared" si="12"/>
        <v/>
      </c>
      <c r="M180" s="43" t="str">
        <f>IF(ISBLANK(E180),"",IF(ISBLANK(C180),IF(ISBLANK(H180),VLOOKUP(D180&amp;J180,Classes!$A$2:$B$197,2,FALSE),VLOOKUP(D180&amp;I180,Classes!$A$2:$B$197,2,FALSE)),VLOOKUP(IF(D180="M","C"&amp;J180,"CF"),Classes!$A$2:$B$197,2,FALSE)))</f>
        <v/>
      </c>
      <c r="N180" s="55" t="str">
        <f>IF(M180="","",VLOOKUP(M180,Classes!$D$2:$E$35,2,FALSE))</f>
        <v/>
      </c>
    </row>
    <row r="181" spans="1:14">
      <c r="A181" s="58" t="str">
        <f t="shared" si="13"/>
        <v/>
      </c>
      <c r="B181" s="59"/>
      <c r="C181" s="26"/>
      <c r="D181" s="60"/>
      <c r="E181" s="61"/>
      <c r="F181" s="25"/>
      <c r="G181" s="25"/>
      <c r="H181" s="40"/>
      <c r="I181" s="43" t="str">
        <f t="shared" si="10"/>
        <v/>
      </c>
      <c r="J181" s="44" t="str">
        <f t="shared" si="11"/>
        <v/>
      </c>
      <c r="K181" s="45" t="str">
        <f t="shared" si="14"/>
        <v/>
      </c>
      <c r="L181" s="43" t="str">
        <f t="shared" si="12"/>
        <v/>
      </c>
      <c r="M181" s="43" t="str">
        <f>IF(ISBLANK(E181),"",IF(ISBLANK(C181),IF(ISBLANK(H181),VLOOKUP(D181&amp;J181,Classes!$A$2:$B$197,2,FALSE),VLOOKUP(D181&amp;I181,Classes!$A$2:$B$197,2,FALSE)),VLOOKUP(IF(D181="M","C"&amp;J181,"CF"),Classes!$A$2:$B$197,2,FALSE)))</f>
        <v/>
      </c>
      <c r="N181" s="55" t="str">
        <f>IF(M181="","",VLOOKUP(M181,Classes!$D$2:$E$35,2,FALSE))</f>
        <v/>
      </c>
    </row>
    <row r="182" spans="1:14">
      <c r="A182" s="58" t="str">
        <f t="shared" si="13"/>
        <v/>
      </c>
      <c r="B182" s="59"/>
      <c r="C182" s="26"/>
      <c r="D182" s="60"/>
      <c r="E182" s="61"/>
      <c r="F182" s="25"/>
      <c r="G182" s="25"/>
      <c r="H182" s="40"/>
      <c r="I182" s="43" t="str">
        <f t="shared" si="10"/>
        <v/>
      </c>
      <c r="J182" s="44" t="str">
        <f t="shared" si="11"/>
        <v/>
      </c>
      <c r="K182" s="45" t="str">
        <f t="shared" si="14"/>
        <v/>
      </c>
      <c r="L182" s="43" t="str">
        <f t="shared" si="12"/>
        <v/>
      </c>
      <c r="M182" s="43" t="str">
        <f>IF(ISBLANK(E182),"",IF(ISBLANK(C182),IF(ISBLANK(H182),VLOOKUP(D182&amp;J182,Classes!$A$2:$B$197,2,FALSE),VLOOKUP(D182&amp;I182,Classes!$A$2:$B$197,2,FALSE)),VLOOKUP(IF(D182="M","C"&amp;J182,"CF"),Classes!$A$2:$B$197,2,FALSE)))</f>
        <v/>
      </c>
      <c r="N182" s="55" t="str">
        <f>IF(M182="","",VLOOKUP(M182,Classes!$D$2:$E$35,2,FALSE))</f>
        <v/>
      </c>
    </row>
    <row r="183" spans="1:14">
      <c r="A183" s="58" t="str">
        <f t="shared" si="13"/>
        <v/>
      </c>
      <c r="B183" s="59"/>
      <c r="C183" s="26"/>
      <c r="D183" s="60"/>
      <c r="E183" s="61"/>
      <c r="F183" s="25"/>
      <c r="G183" s="25"/>
      <c r="H183" s="40"/>
      <c r="I183" s="43" t="str">
        <f t="shared" si="10"/>
        <v/>
      </c>
      <c r="J183" s="44" t="str">
        <f t="shared" si="11"/>
        <v/>
      </c>
      <c r="K183" s="45" t="str">
        <f t="shared" si="14"/>
        <v/>
      </c>
      <c r="L183" s="43" t="str">
        <f t="shared" si="12"/>
        <v/>
      </c>
      <c r="M183" s="43" t="str">
        <f>IF(ISBLANK(E183),"",IF(ISBLANK(C183),IF(ISBLANK(H183),VLOOKUP(D183&amp;J183,Classes!$A$2:$B$197,2,FALSE),VLOOKUP(D183&amp;I183,Classes!$A$2:$B$197,2,FALSE)),VLOOKUP(IF(D183="M","C"&amp;J183,"CF"),Classes!$A$2:$B$197,2,FALSE)))</f>
        <v/>
      </c>
      <c r="N183" s="55" t="str">
        <f>IF(M183="","",VLOOKUP(M183,Classes!$D$2:$E$35,2,FALSE))</f>
        <v/>
      </c>
    </row>
    <row r="184" spans="1:14">
      <c r="A184" s="58" t="str">
        <f t="shared" si="13"/>
        <v/>
      </c>
      <c r="B184" s="59"/>
      <c r="C184" s="26"/>
      <c r="D184" s="60"/>
      <c r="E184" s="61"/>
      <c r="F184" s="25"/>
      <c r="G184" s="25"/>
      <c r="H184" s="40"/>
      <c r="I184" s="43" t="str">
        <f t="shared" si="10"/>
        <v/>
      </c>
      <c r="J184" s="44" t="str">
        <f t="shared" si="11"/>
        <v/>
      </c>
      <c r="K184" s="45" t="str">
        <f t="shared" si="14"/>
        <v/>
      </c>
      <c r="L184" s="43" t="str">
        <f t="shared" si="12"/>
        <v/>
      </c>
      <c r="M184" s="43" t="str">
        <f>IF(ISBLANK(E184),"",IF(ISBLANK(C184),IF(ISBLANK(H184),VLOOKUP(D184&amp;J184,Classes!$A$2:$B$197,2,FALSE),VLOOKUP(D184&amp;I184,Classes!$A$2:$B$197,2,FALSE)),VLOOKUP(IF(D184="M","C"&amp;J184,"CF"),Classes!$A$2:$B$197,2,FALSE)))</f>
        <v/>
      </c>
      <c r="N184" s="55" t="str">
        <f>IF(M184="","",VLOOKUP(M184,Classes!$D$2:$E$35,2,FALSE))</f>
        <v/>
      </c>
    </row>
    <row r="185" spans="1:14">
      <c r="A185" s="58" t="str">
        <f t="shared" si="13"/>
        <v/>
      </c>
      <c r="B185" s="59"/>
      <c r="C185" s="26"/>
      <c r="D185" s="60"/>
      <c r="E185" s="61"/>
      <c r="F185" s="25"/>
      <c r="G185" s="25"/>
      <c r="H185" s="40"/>
      <c r="I185" s="43" t="str">
        <f t="shared" si="10"/>
        <v/>
      </c>
      <c r="J185" s="44" t="str">
        <f t="shared" si="11"/>
        <v/>
      </c>
      <c r="K185" s="45" t="str">
        <f t="shared" si="14"/>
        <v/>
      </c>
      <c r="L185" s="43" t="str">
        <f t="shared" si="12"/>
        <v/>
      </c>
      <c r="M185" s="43" t="str">
        <f>IF(ISBLANK(E185),"",IF(ISBLANK(C185),IF(ISBLANK(H185),VLOOKUP(D185&amp;J185,Classes!$A$2:$B$197,2,FALSE),VLOOKUP(D185&amp;I185,Classes!$A$2:$B$197,2,FALSE)),VLOOKUP(IF(D185="M","C"&amp;J185,"CF"),Classes!$A$2:$B$197,2,FALSE)))</f>
        <v/>
      </c>
      <c r="N185" s="55" t="str">
        <f>IF(M185="","",VLOOKUP(M185,Classes!$D$2:$E$35,2,FALSE))</f>
        <v/>
      </c>
    </row>
    <row r="186" spans="1:14">
      <c r="A186" s="58" t="str">
        <f t="shared" si="13"/>
        <v/>
      </c>
      <c r="B186" s="59"/>
      <c r="C186" s="26"/>
      <c r="D186" s="60"/>
      <c r="E186" s="61"/>
      <c r="F186" s="25"/>
      <c r="G186" s="25"/>
      <c r="H186" s="40"/>
      <c r="I186" s="43" t="str">
        <f t="shared" si="10"/>
        <v/>
      </c>
      <c r="J186" s="44" t="str">
        <f t="shared" si="11"/>
        <v/>
      </c>
      <c r="K186" s="45" t="str">
        <f t="shared" si="14"/>
        <v/>
      </c>
      <c r="L186" s="43" t="str">
        <f t="shared" si="12"/>
        <v/>
      </c>
      <c r="M186" s="43" t="str">
        <f>IF(ISBLANK(E186),"",IF(ISBLANK(C186),IF(ISBLANK(H186),VLOOKUP(D186&amp;J186,Classes!$A$2:$B$197,2,FALSE),VLOOKUP(D186&amp;I186,Classes!$A$2:$B$197,2,FALSE)),VLOOKUP(IF(D186="M","C"&amp;J186,"CF"),Classes!$A$2:$B$197,2,FALSE)))</f>
        <v/>
      </c>
      <c r="N186" s="55" t="str">
        <f>IF(M186="","",VLOOKUP(M186,Classes!$D$2:$E$35,2,FALSE))</f>
        <v/>
      </c>
    </row>
    <row r="187" spans="1:14">
      <c r="A187" s="58" t="str">
        <f t="shared" si="13"/>
        <v/>
      </c>
      <c r="B187" s="59"/>
      <c r="C187" s="26"/>
      <c r="D187" s="60"/>
      <c r="E187" s="61"/>
      <c r="F187" s="25"/>
      <c r="G187" s="25"/>
      <c r="H187" s="40"/>
      <c r="I187" s="43" t="str">
        <f t="shared" si="10"/>
        <v/>
      </c>
      <c r="J187" s="44" t="str">
        <f t="shared" si="11"/>
        <v/>
      </c>
      <c r="K187" s="45" t="str">
        <f t="shared" si="14"/>
        <v/>
      </c>
      <c r="L187" s="43" t="str">
        <f t="shared" si="12"/>
        <v/>
      </c>
      <c r="M187" s="43" t="str">
        <f>IF(ISBLANK(E187),"",IF(ISBLANK(C187),IF(ISBLANK(H187),VLOOKUP(D187&amp;J187,Classes!$A$2:$B$197,2,FALSE),VLOOKUP(D187&amp;I187,Classes!$A$2:$B$197,2,FALSE)),VLOOKUP(IF(D187="M","C"&amp;J187,"CF"),Classes!$A$2:$B$197,2,FALSE)))</f>
        <v/>
      </c>
      <c r="N187" s="55" t="str">
        <f>IF(M187="","",VLOOKUP(M187,Classes!$D$2:$E$35,2,FALSE))</f>
        <v/>
      </c>
    </row>
    <row r="188" spans="1:14">
      <c r="A188" s="58" t="str">
        <f t="shared" si="13"/>
        <v/>
      </c>
      <c r="B188" s="59"/>
      <c r="C188" s="26"/>
      <c r="D188" s="60"/>
      <c r="E188" s="61"/>
      <c r="F188" s="25"/>
      <c r="G188" s="25"/>
      <c r="H188" s="40"/>
      <c r="I188" s="43" t="str">
        <f t="shared" si="10"/>
        <v/>
      </c>
      <c r="J188" s="44" t="str">
        <f t="shared" si="11"/>
        <v/>
      </c>
      <c r="K188" s="45" t="str">
        <f t="shared" si="14"/>
        <v/>
      </c>
      <c r="L188" s="43" t="str">
        <f t="shared" si="12"/>
        <v/>
      </c>
      <c r="M188" s="43" t="str">
        <f>IF(ISBLANK(E188),"",IF(ISBLANK(C188),IF(ISBLANK(H188),VLOOKUP(D188&amp;J188,Classes!$A$2:$B$197,2,FALSE),VLOOKUP(D188&amp;I188,Classes!$A$2:$B$197,2,FALSE)),VLOOKUP(IF(D188="M","C"&amp;J188,"CF"),Classes!$A$2:$B$197,2,FALSE)))</f>
        <v/>
      </c>
      <c r="N188" s="55" t="str">
        <f>IF(M188="","",VLOOKUP(M188,Classes!$D$2:$E$35,2,FALSE))</f>
        <v/>
      </c>
    </row>
    <row r="189" spans="1:14">
      <c r="A189" s="58" t="str">
        <f t="shared" si="13"/>
        <v/>
      </c>
      <c r="B189" s="59"/>
      <c r="C189" s="26"/>
      <c r="D189" s="60"/>
      <c r="E189" s="61"/>
      <c r="F189" s="25"/>
      <c r="G189" s="25"/>
      <c r="H189" s="40"/>
      <c r="I189" s="43" t="str">
        <f t="shared" si="10"/>
        <v/>
      </c>
      <c r="J189" s="44" t="str">
        <f t="shared" si="11"/>
        <v/>
      </c>
      <c r="K189" s="45" t="str">
        <f t="shared" si="14"/>
        <v/>
      </c>
      <c r="L189" s="43" t="str">
        <f t="shared" si="12"/>
        <v/>
      </c>
      <c r="M189" s="43" t="str">
        <f>IF(ISBLANK(E189),"",IF(ISBLANK(C189),IF(ISBLANK(H189),VLOOKUP(D189&amp;J189,Classes!$A$2:$B$197,2,FALSE),VLOOKUP(D189&amp;I189,Classes!$A$2:$B$197,2,FALSE)),VLOOKUP(IF(D189="M","C"&amp;J189,"CF"),Classes!$A$2:$B$197,2,FALSE)))</f>
        <v/>
      </c>
      <c r="N189" s="55" t="str">
        <f>IF(M189="","",VLOOKUP(M189,Classes!$D$2:$E$35,2,FALSE))</f>
        <v/>
      </c>
    </row>
    <row r="190" spans="1:14">
      <c r="A190" s="58" t="str">
        <f t="shared" si="13"/>
        <v/>
      </c>
      <c r="B190" s="59"/>
      <c r="C190" s="26"/>
      <c r="D190" s="60"/>
      <c r="E190" s="61"/>
      <c r="F190" s="25"/>
      <c r="G190" s="25"/>
      <c r="H190" s="40"/>
      <c r="I190" s="43" t="str">
        <f t="shared" si="10"/>
        <v/>
      </c>
      <c r="J190" s="44" t="str">
        <f t="shared" si="11"/>
        <v/>
      </c>
      <c r="K190" s="45" t="str">
        <f t="shared" si="14"/>
        <v/>
      </c>
      <c r="L190" s="43" t="str">
        <f t="shared" si="12"/>
        <v/>
      </c>
      <c r="M190" s="43" t="str">
        <f>IF(ISBLANK(E190),"",IF(ISBLANK(C190),IF(ISBLANK(H190),VLOOKUP(D190&amp;J190,Classes!$A$2:$B$197,2,FALSE),VLOOKUP(D190&amp;I190,Classes!$A$2:$B$197,2,FALSE)),VLOOKUP(IF(D190="M","C"&amp;J190,"CF"),Classes!$A$2:$B$197,2,FALSE)))</f>
        <v/>
      </c>
      <c r="N190" s="55" t="str">
        <f>IF(M190="","",VLOOKUP(M190,Classes!$D$2:$E$35,2,FALSE))</f>
        <v/>
      </c>
    </row>
    <row r="191" spans="1:14">
      <c r="A191" s="58" t="str">
        <f t="shared" si="13"/>
        <v/>
      </c>
      <c r="B191" s="59"/>
      <c r="C191" s="26"/>
      <c r="D191" s="60"/>
      <c r="E191" s="61"/>
      <c r="F191" s="25"/>
      <c r="G191" s="25"/>
      <c r="H191" s="40"/>
      <c r="I191" s="43" t="str">
        <f t="shared" si="10"/>
        <v/>
      </c>
      <c r="J191" s="44" t="str">
        <f t="shared" si="11"/>
        <v/>
      </c>
      <c r="K191" s="45" t="str">
        <f t="shared" si="14"/>
        <v/>
      </c>
      <c r="L191" s="43" t="str">
        <f t="shared" si="12"/>
        <v/>
      </c>
      <c r="M191" s="43" t="str">
        <f>IF(ISBLANK(E191),"",IF(ISBLANK(C191),IF(ISBLANK(H191),VLOOKUP(D191&amp;J191,Classes!$A$2:$B$197,2,FALSE),VLOOKUP(D191&amp;I191,Classes!$A$2:$B$197,2,FALSE)),VLOOKUP(IF(D191="M","C"&amp;J191,"CF"),Classes!$A$2:$B$197,2,FALSE)))</f>
        <v/>
      </c>
      <c r="N191" s="55" t="str">
        <f>IF(M191="","",VLOOKUP(M191,Classes!$D$2:$E$35,2,FALSE))</f>
        <v/>
      </c>
    </row>
    <row r="192" spans="1:14">
      <c r="A192" s="58" t="str">
        <f t="shared" si="13"/>
        <v/>
      </c>
      <c r="B192" s="59"/>
      <c r="C192" s="26"/>
      <c r="D192" s="60"/>
      <c r="E192" s="61"/>
      <c r="F192" s="25"/>
      <c r="G192" s="25"/>
      <c r="H192" s="40"/>
      <c r="I192" s="43" t="str">
        <f t="shared" si="10"/>
        <v/>
      </c>
      <c r="J192" s="44" t="str">
        <f t="shared" si="11"/>
        <v/>
      </c>
      <c r="K192" s="45" t="str">
        <f t="shared" si="14"/>
        <v/>
      </c>
      <c r="L192" s="43" t="str">
        <f t="shared" si="12"/>
        <v/>
      </c>
      <c r="M192" s="43" t="str">
        <f>IF(ISBLANK(E192),"",IF(ISBLANK(C192),IF(ISBLANK(H192),VLOOKUP(D192&amp;J192,Classes!$A$2:$B$197,2,FALSE),VLOOKUP(D192&amp;I192,Classes!$A$2:$B$197,2,FALSE)),VLOOKUP(IF(D192="M","C"&amp;J192,"CF"),Classes!$A$2:$B$197,2,FALSE)))</f>
        <v/>
      </c>
      <c r="N192" s="55" t="str">
        <f>IF(M192="","",VLOOKUP(M192,Classes!$D$2:$E$35,2,FALSE))</f>
        <v/>
      </c>
    </row>
    <row r="193" spans="1:14">
      <c r="A193" s="58" t="str">
        <f t="shared" si="13"/>
        <v/>
      </c>
      <c r="B193" s="59"/>
      <c r="C193" s="26"/>
      <c r="D193" s="60"/>
      <c r="E193" s="61"/>
      <c r="F193" s="25"/>
      <c r="G193" s="25"/>
      <c r="H193" s="40"/>
      <c r="I193" s="43" t="str">
        <f t="shared" si="10"/>
        <v/>
      </c>
      <c r="J193" s="44" t="str">
        <f t="shared" si="11"/>
        <v/>
      </c>
      <c r="K193" s="45" t="str">
        <f t="shared" si="14"/>
        <v/>
      </c>
      <c r="L193" s="43" t="str">
        <f t="shared" si="12"/>
        <v/>
      </c>
      <c r="M193" s="43" t="str">
        <f>IF(ISBLANK(E193),"",IF(ISBLANK(C193),IF(ISBLANK(H193),VLOOKUP(D193&amp;J193,Classes!$A$2:$B$197,2,FALSE),VLOOKUP(D193&amp;I193,Classes!$A$2:$B$197,2,FALSE)),VLOOKUP(IF(D193="M","C"&amp;J193,"CF"),Classes!$A$2:$B$197,2,FALSE)))</f>
        <v/>
      </c>
      <c r="N193" s="55" t="str">
        <f>IF(M193="","",VLOOKUP(M193,Classes!$D$2:$E$35,2,FALSE))</f>
        <v/>
      </c>
    </row>
    <row r="194" spans="1:14">
      <c r="A194" s="58" t="str">
        <f t="shared" si="13"/>
        <v/>
      </c>
      <c r="B194" s="59"/>
      <c r="C194" s="26"/>
      <c r="D194" s="60"/>
      <c r="E194" s="61"/>
      <c r="F194" s="25"/>
      <c r="G194" s="25"/>
      <c r="H194" s="40"/>
      <c r="I194" s="43" t="str">
        <f t="shared" si="10"/>
        <v/>
      </c>
      <c r="J194" s="44" t="str">
        <f t="shared" si="11"/>
        <v/>
      </c>
      <c r="K194" s="45" t="str">
        <f t="shared" si="14"/>
        <v/>
      </c>
      <c r="L194" s="43" t="str">
        <f t="shared" si="12"/>
        <v/>
      </c>
      <c r="M194" s="43" t="str">
        <f>IF(ISBLANK(E194),"",IF(ISBLANK(C194),IF(ISBLANK(H194),VLOOKUP(D194&amp;J194,Classes!$A$2:$B$197,2,FALSE),VLOOKUP(D194&amp;I194,Classes!$A$2:$B$197,2,FALSE)),VLOOKUP(IF(D194="M","C"&amp;J194,"CF"),Classes!$A$2:$B$197,2,FALSE)))</f>
        <v/>
      </c>
      <c r="N194" s="55" t="str">
        <f>IF(M194="","",VLOOKUP(M194,Classes!$D$2:$E$35,2,FALSE))</f>
        <v/>
      </c>
    </row>
    <row r="195" spans="1:14">
      <c r="A195" s="58" t="str">
        <f t="shared" si="13"/>
        <v/>
      </c>
      <c r="B195" s="59"/>
      <c r="C195" s="26"/>
      <c r="D195" s="60"/>
      <c r="E195" s="61"/>
      <c r="F195" s="25"/>
      <c r="G195" s="25"/>
      <c r="H195" s="40"/>
      <c r="I195" s="43" t="str">
        <f t="shared" si="10"/>
        <v/>
      </c>
      <c r="J195" s="44" t="str">
        <f t="shared" si="11"/>
        <v/>
      </c>
      <c r="K195" s="45" t="str">
        <f t="shared" si="14"/>
        <v/>
      </c>
      <c r="L195" s="43" t="str">
        <f t="shared" si="12"/>
        <v/>
      </c>
      <c r="M195" s="43" t="str">
        <f>IF(ISBLANK(E195),"",IF(ISBLANK(C195),IF(ISBLANK(H195),VLOOKUP(D195&amp;J195,Classes!$A$2:$B$197,2,FALSE),VLOOKUP(D195&amp;I195,Classes!$A$2:$B$197,2,FALSE)),VLOOKUP(IF(D195="M","C"&amp;J195,"CF"),Classes!$A$2:$B$197,2,FALSE)))</f>
        <v/>
      </c>
      <c r="N195" s="55" t="str">
        <f>IF(M195="","",VLOOKUP(M195,Classes!$D$2:$E$35,2,FALSE))</f>
        <v/>
      </c>
    </row>
    <row r="196" spans="1:14">
      <c r="A196" s="58" t="str">
        <f t="shared" si="13"/>
        <v/>
      </c>
      <c r="B196" s="59"/>
      <c r="C196" s="26"/>
      <c r="D196" s="60"/>
      <c r="E196" s="61"/>
      <c r="F196" s="25"/>
      <c r="G196" s="25"/>
      <c r="H196" s="40"/>
      <c r="I196" s="43" t="str">
        <f t="shared" si="10"/>
        <v/>
      </c>
      <c r="J196" s="44" t="str">
        <f t="shared" si="11"/>
        <v/>
      </c>
      <c r="K196" s="45" t="str">
        <f t="shared" si="14"/>
        <v/>
      </c>
      <c r="L196" s="43" t="str">
        <f t="shared" si="12"/>
        <v/>
      </c>
      <c r="M196" s="43" t="str">
        <f>IF(ISBLANK(E196),"",IF(ISBLANK(C196),IF(ISBLANK(H196),VLOOKUP(D196&amp;J196,Classes!$A$2:$B$197,2,FALSE),VLOOKUP(D196&amp;I196,Classes!$A$2:$B$197,2,FALSE)),VLOOKUP(IF(D196="M","C"&amp;J196,"CF"),Classes!$A$2:$B$197,2,FALSE)))</f>
        <v/>
      </c>
      <c r="N196" s="55" t="str">
        <f>IF(M196="","",VLOOKUP(M196,Classes!$D$2:$E$35,2,FALSE))</f>
        <v/>
      </c>
    </row>
    <row r="197" spans="1:14">
      <c r="A197" s="58" t="str">
        <f t="shared" si="13"/>
        <v/>
      </c>
      <c r="B197" s="59"/>
      <c r="C197" s="26"/>
      <c r="D197" s="60"/>
      <c r="E197" s="61"/>
      <c r="F197" s="25"/>
      <c r="G197" s="25"/>
      <c r="H197" s="40"/>
      <c r="I197" s="43" t="str">
        <f t="shared" si="10"/>
        <v/>
      </c>
      <c r="J197" s="44" t="str">
        <f t="shared" si="11"/>
        <v/>
      </c>
      <c r="K197" s="45" t="str">
        <f t="shared" si="14"/>
        <v/>
      </c>
      <c r="L197" s="43" t="str">
        <f t="shared" si="12"/>
        <v/>
      </c>
      <c r="M197" s="43" t="str">
        <f>IF(ISBLANK(E197),"",IF(ISBLANK(C197),IF(ISBLANK(H197),VLOOKUP(D197&amp;J197,Classes!$A$2:$B$197,2,FALSE),VLOOKUP(D197&amp;I197,Classes!$A$2:$B$197,2,FALSE)),VLOOKUP(IF(D197="M","C"&amp;J197,"CF"),Classes!$A$2:$B$197,2,FALSE)))</f>
        <v/>
      </c>
      <c r="N197" s="55" t="str">
        <f>IF(M197="","",VLOOKUP(M197,Classes!$D$2:$E$35,2,FALSE))</f>
        <v/>
      </c>
    </row>
    <row r="198" spans="1:14">
      <c r="A198" s="58" t="str">
        <f t="shared" si="13"/>
        <v/>
      </c>
      <c r="B198" s="59"/>
      <c r="C198" s="26"/>
      <c r="D198" s="60"/>
      <c r="E198" s="61"/>
      <c r="F198" s="25"/>
      <c r="G198" s="25"/>
      <c r="H198" s="40"/>
      <c r="I198" s="43" t="str">
        <f t="shared" si="10"/>
        <v/>
      </c>
      <c r="J198" s="44" t="str">
        <f t="shared" si="11"/>
        <v/>
      </c>
      <c r="K198" s="45" t="str">
        <f t="shared" si="14"/>
        <v/>
      </c>
      <c r="L198" s="43" t="str">
        <f t="shared" si="12"/>
        <v/>
      </c>
      <c r="M198" s="43" t="str">
        <f>IF(ISBLANK(E198),"",IF(ISBLANK(C198),IF(ISBLANK(H198),VLOOKUP(D198&amp;J198,Classes!$A$2:$B$197,2,FALSE),VLOOKUP(D198&amp;I198,Classes!$A$2:$B$197,2,FALSE)),VLOOKUP(IF(D198="M","C"&amp;J198,"CF"),Classes!$A$2:$B$197,2,FALSE)))</f>
        <v/>
      </c>
      <c r="N198" s="55" t="str">
        <f>IF(M198="","",VLOOKUP(M198,Classes!$D$2:$E$35,2,FALSE))</f>
        <v/>
      </c>
    </row>
    <row r="199" spans="1:14">
      <c r="A199" s="58" t="str">
        <f t="shared" si="13"/>
        <v/>
      </c>
      <c r="B199" s="59"/>
      <c r="C199" s="26"/>
      <c r="D199" s="60"/>
      <c r="E199" s="61"/>
      <c r="F199" s="25"/>
      <c r="G199" s="25"/>
      <c r="H199" s="40"/>
      <c r="I199" s="43" t="str">
        <f t="shared" si="10"/>
        <v/>
      </c>
      <c r="J199" s="44" t="str">
        <f t="shared" si="11"/>
        <v/>
      </c>
      <c r="K199" s="45" t="str">
        <f t="shared" si="14"/>
        <v/>
      </c>
      <c r="L199" s="43" t="str">
        <f t="shared" si="12"/>
        <v/>
      </c>
      <c r="M199" s="43" t="str">
        <f>IF(ISBLANK(E199),"",IF(ISBLANK(C199),IF(ISBLANK(H199),VLOOKUP(D199&amp;J199,Classes!$A$2:$B$197,2,FALSE),VLOOKUP(D199&amp;I199,Classes!$A$2:$B$197,2,FALSE)),VLOOKUP(IF(D199="M","C"&amp;J199,"CF"),Classes!$A$2:$B$197,2,FALSE)))</f>
        <v/>
      </c>
      <c r="N199" s="55" t="str">
        <f>IF(M199="","",VLOOKUP(M199,Classes!$D$2:$E$35,2,FALSE))</f>
        <v/>
      </c>
    </row>
    <row r="200" spans="1:14">
      <c r="A200" s="58" t="str">
        <f t="shared" si="13"/>
        <v/>
      </c>
      <c r="B200" s="59"/>
      <c r="C200" s="26"/>
      <c r="D200" s="60"/>
      <c r="E200" s="61"/>
      <c r="F200" s="25"/>
      <c r="G200" s="25"/>
      <c r="H200" s="40"/>
      <c r="I200" s="43" t="str">
        <f t="shared" si="10"/>
        <v/>
      </c>
      <c r="J200" s="44" t="str">
        <f t="shared" si="11"/>
        <v/>
      </c>
      <c r="K200" s="45" t="str">
        <f t="shared" si="14"/>
        <v/>
      </c>
      <c r="L200" s="43" t="str">
        <f t="shared" si="12"/>
        <v/>
      </c>
      <c r="M200" s="43" t="str">
        <f>IF(ISBLANK(E200),"",IF(ISBLANK(C200),IF(ISBLANK(H200),VLOOKUP(D200&amp;J200,Classes!$A$2:$B$197,2,FALSE),VLOOKUP(D200&amp;I200,Classes!$A$2:$B$197,2,FALSE)),VLOOKUP(IF(D200="M","C"&amp;J200,"CF"),Classes!$A$2:$B$197,2,FALSE)))</f>
        <v/>
      </c>
      <c r="N200" s="55" t="str">
        <f>IF(M200="","",VLOOKUP(M200,Classes!$D$2:$E$35,2,FALSE))</f>
        <v/>
      </c>
    </row>
    <row r="201" spans="1:14">
      <c r="A201" s="58" t="str">
        <f t="shared" si="13"/>
        <v/>
      </c>
      <c r="B201" s="59"/>
      <c r="C201" s="26"/>
      <c r="D201" s="60"/>
      <c r="E201" s="61"/>
      <c r="F201" s="25"/>
      <c r="G201" s="25"/>
      <c r="H201" s="40"/>
      <c r="I201" s="43" t="str">
        <f t="shared" si="10"/>
        <v/>
      </c>
      <c r="J201" s="44" t="str">
        <f t="shared" si="11"/>
        <v/>
      </c>
      <c r="K201" s="45" t="str">
        <f t="shared" si="14"/>
        <v/>
      </c>
      <c r="L201" s="43" t="str">
        <f t="shared" si="12"/>
        <v/>
      </c>
      <c r="M201" s="43" t="str">
        <f>IF(ISBLANK(E201),"",IF(ISBLANK(C201),IF(ISBLANK(H201),VLOOKUP(D201&amp;J201,Classes!$A$2:$B$197,2,FALSE),VLOOKUP(D201&amp;I201,Classes!$A$2:$B$197,2,FALSE)),VLOOKUP(IF(D201="M","C"&amp;J201,"CF"),Classes!$A$2:$B$197,2,FALSE)))</f>
        <v/>
      </c>
      <c r="N201" s="55" t="str">
        <f>IF(M201="","",VLOOKUP(M201,Classes!$D$2:$E$35,2,FALSE))</f>
        <v/>
      </c>
    </row>
    <row r="202" spans="1:14">
      <c r="A202" s="58" t="str">
        <f t="shared" si="13"/>
        <v/>
      </c>
      <c r="B202" s="59"/>
      <c r="C202" s="26"/>
      <c r="D202" s="60"/>
      <c r="E202" s="61"/>
      <c r="F202" s="25"/>
      <c r="G202" s="25"/>
      <c r="H202" s="40"/>
      <c r="I202" s="43" t="str">
        <f t="shared" si="10"/>
        <v/>
      </c>
      <c r="J202" s="44" t="str">
        <f t="shared" si="11"/>
        <v/>
      </c>
      <c r="K202" s="45" t="str">
        <f t="shared" si="14"/>
        <v/>
      </c>
      <c r="L202" s="43" t="str">
        <f t="shared" si="12"/>
        <v/>
      </c>
      <c r="M202" s="43" t="str">
        <f>IF(ISBLANK(E202),"",IF(ISBLANK(C202),IF(ISBLANK(H202),VLOOKUP(D202&amp;J202,Classes!$A$2:$B$197,2,FALSE),VLOOKUP(D202&amp;I202,Classes!$A$2:$B$197,2,FALSE)),VLOOKUP(IF(D202="M","C"&amp;J202,"CF"),Classes!$A$2:$B$197,2,FALSE)))</f>
        <v/>
      </c>
      <c r="N202" s="55" t="str">
        <f>IF(M202="","",VLOOKUP(M202,Classes!$D$2:$E$35,2,FALSE))</f>
        <v/>
      </c>
    </row>
    <row r="203" spans="1:14">
      <c r="A203" s="58" t="str">
        <f t="shared" si="13"/>
        <v/>
      </c>
      <c r="B203" s="59"/>
      <c r="C203" s="26"/>
      <c r="D203" s="60"/>
      <c r="E203" s="61"/>
      <c r="F203" s="25"/>
      <c r="G203" s="25"/>
      <c r="H203" s="40"/>
      <c r="I203" s="43" t="str">
        <f t="shared" si="10"/>
        <v/>
      </c>
      <c r="J203" s="44" t="str">
        <f t="shared" si="11"/>
        <v/>
      </c>
      <c r="K203" s="45" t="str">
        <f t="shared" si="14"/>
        <v/>
      </c>
      <c r="L203" s="43" t="str">
        <f t="shared" si="12"/>
        <v/>
      </c>
      <c r="M203" s="43" t="str">
        <f>IF(ISBLANK(E203),"",IF(ISBLANK(C203),IF(ISBLANK(H203),VLOOKUP(D203&amp;J203,Classes!$A$2:$B$197,2,FALSE),VLOOKUP(D203&amp;I203,Classes!$A$2:$B$197,2,FALSE)),VLOOKUP(IF(D203="M","C"&amp;J203,"CF"),Classes!$A$2:$B$197,2,FALSE)))</f>
        <v/>
      </c>
      <c r="N203" s="55" t="str">
        <f>IF(M203="","",VLOOKUP(M203,Classes!$D$2:$E$35,2,FALSE))</f>
        <v/>
      </c>
    </row>
    <row r="204" spans="1:14">
      <c r="A204" s="58" t="str">
        <f t="shared" si="13"/>
        <v/>
      </c>
      <c r="B204" s="59"/>
      <c r="C204" s="26"/>
      <c r="D204" s="60"/>
      <c r="E204" s="61"/>
      <c r="F204" s="25"/>
      <c r="G204" s="25"/>
      <c r="H204" s="40"/>
      <c r="I204" s="43" t="str">
        <f t="shared" ref="I204:I267" si="15">IF(AND(H204="x",ISBLANK(C204)),IF(2017-YEAR(E204)&gt;=19,"E",IF(2017-YEAR(E204)&gt;=17,"J","")),"")</f>
        <v/>
      </c>
      <c r="J204" s="44" t="str">
        <f t="shared" ref="J204:J267" si="16">IF(ISBLANK(E204),"",TEXT(2017-YEAR(E204),"00"))</f>
        <v/>
      </c>
      <c r="K204" s="45" t="str">
        <f t="shared" si="14"/>
        <v/>
      </c>
      <c r="L204" s="43" t="str">
        <f t="shared" ref="L204:L267" si="17">IF(ISBLANK(E204),"",$F$10)</f>
        <v/>
      </c>
      <c r="M204" s="43" t="str">
        <f>IF(ISBLANK(E204),"",IF(ISBLANK(C204),IF(ISBLANK(H204),VLOOKUP(D204&amp;J204,Classes!$A$2:$B$197,2,FALSE),VLOOKUP(D204&amp;I204,Classes!$A$2:$B$197,2,FALSE)),VLOOKUP(IF(D204="M","C"&amp;J204,"CF"),Classes!$A$2:$B$197,2,FALSE)))</f>
        <v/>
      </c>
      <c r="N204" s="55" t="str">
        <f>IF(M204="","",VLOOKUP(M204,Classes!$D$2:$E$35,2,FALSE))</f>
        <v/>
      </c>
    </row>
    <row r="205" spans="1:14">
      <c r="A205" s="58" t="str">
        <f t="shared" ref="A205:A268" si="18">IF(ISBLANK(E205),"",ROW(A204)-10)</f>
        <v/>
      </c>
      <c r="B205" s="59"/>
      <c r="C205" s="26"/>
      <c r="D205" s="60"/>
      <c r="E205" s="61"/>
      <c r="F205" s="25"/>
      <c r="G205" s="25"/>
      <c r="H205" s="40"/>
      <c r="I205" s="43" t="str">
        <f t="shared" si="15"/>
        <v/>
      </c>
      <c r="J205" s="44" t="str">
        <f t="shared" si="16"/>
        <v/>
      </c>
      <c r="K205" s="45" t="str">
        <f t="shared" ref="K205:K268" si="19">IF(ISBLANK(E205),"",(IF($I205="E",90,IF($I205="J",80,IF(C205="X",50,IF(OR($J205="15",$J205="16"),50,50))))))</f>
        <v/>
      </c>
      <c r="L205" s="43" t="str">
        <f t="shared" si="17"/>
        <v/>
      </c>
      <c r="M205" s="43" t="str">
        <f>IF(ISBLANK(E205),"",IF(ISBLANK(C205),IF(ISBLANK(H205),VLOOKUP(D205&amp;J205,Classes!$A$2:$B$197,2,FALSE),VLOOKUP(D205&amp;I205,Classes!$A$2:$B$197,2,FALSE)),VLOOKUP(IF(D205="M","C"&amp;J205,"CF"),Classes!$A$2:$B$197,2,FALSE)))</f>
        <v/>
      </c>
      <c r="N205" s="55" t="str">
        <f>IF(M205="","",VLOOKUP(M205,Classes!$D$2:$E$35,2,FALSE))</f>
        <v/>
      </c>
    </row>
    <row r="206" spans="1:14">
      <c r="A206" s="58" t="str">
        <f t="shared" si="18"/>
        <v/>
      </c>
      <c r="B206" s="59"/>
      <c r="C206" s="26"/>
      <c r="D206" s="60"/>
      <c r="E206" s="61"/>
      <c r="F206" s="25"/>
      <c r="G206" s="25"/>
      <c r="H206" s="40"/>
      <c r="I206" s="43" t="str">
        <f t="shared" si="15"/>
        <v/>
      </c>
      <c r="J206" s="44" t="str">
        <f t="shared" si="16"/>
        <v/>
      </c>
      <c r="K206" s="45" t="str">
        <f t="shared" si="19"/>
        <v/>
      </c>
      <c r="L206" s="43" t="str">
        <f t="shared" si="17"/>
        <v/>
      </c>
      <c r="M206" s="43" t="str">
        <f>IF(ISBLANK(E206),"",IF(ISBLANK(C206),IF(ISBLANK(H206),VLOOKUP(D206&amp;J206,Classes!$A$2:$B$197,2,FALSE),VLOOKUP(D206&amp;I206,Classes!$A$2:$B$197,2,FALSE)),VLOOKUP(IF(D206="M","C"&amp;J206,"CF"),Classes!$A$2:$B$197,2,FALSE)))</f>
        <v/>
      </c>
      <c r="N206" s="55" t="str">
        <f>IF(M206="","",VLOOKUP(M206,Classes!$D$2:$E$35,2,FALSE))</f>
        <v/>
      </c>
    </row>
    <row r="207" spans="1:14">
      <c r="A207" s="58" t="str">
        <f t="shared" si="18"/>
        <v/>
      </c>
      <c r="B207" s="59"/>
      <c r="C207" s="26"/>
      <c r="D207" s="60"/>
      <c r="E207" s="61"/>
      <c r="F207" s="25"/>
      <c r="G207" s="25"/>
      <c r="H207" s="40"/>
      <c r="I207" s="43" t="str">
        <f t="shared" si="15"/>
        <v/>
      </c>
      <c r="J207" s="44" t="str">
        <f t="shared" si="16"/>
        <v/>
      </c>
      <c r="K207" s="45" t="str">
        <f t="shared" si="19"/>
        <v/>
      </c>
      <c r="L207" s="43" t="str">
        <f t="shared" si="17"/>
        <v/>
      </c>
      <c r="M207" s="43" t="str">
        <f>IF(ISBLANK(E207),"",IF(ISBLANK(C207),IF(ISBLANK(H207),VLOOKUP(D207&amp;J207,Classes!$A$2:$B$197,2,FALSE),VLOOKUP(D207&amp;I207,Classes!$A$2:$B$197,2,FALSE)),VLOOKUP(IF(D207="M","C"&amp;J207,"CF"),Classes!$A$2:$B$197,2,FALSE)))</f>
        <v/>
      </c>
      <c r="N207" s="55" t="str">
        <f>IF(M207="","",VLOOKUP(M207,Classes!$D$2:$E$35,2,FALSE))</f>
        <v/>
      </c>
    </row>
    <row r="208" spans="1:14">
      <c r="A208" s="58" t="str">
        <f t="shared" si="18"/>
        <v/>
      </c>
      <c r="B208" s="59"/>
      <c r="C208" s="26"/>
      <c r="D208" s="60"/>
      <c r="E208" s="61"/>
      <c r="F208" s="25"/>
      <c r="G208" s="25"/>
      <c r="H208" s="40"/>
      <c r="I208" s="43" t="str">
        <f t="shared" si="15"/>
        <v/>
      </c>
      <c r="J208" s="44" t="str">
        <f t="shared" si="16"/>
        <v/>
      </c>
      <c r="K208" s="45" t="str">
        <f t="shared" si="19"/>
        <v/>
      </c>
      <c r="L208" s="43" t="str">
        <f t="shared" si="17"/>
        <v/>
      </c>
      <c r="M208" s="43" t="str">
        <f>IF(ISBLANK(E208),"",IF(ISBLANK(C208),IF(ISBLANK(H208),VLOOKUP(D208&amp;J208,Classes!$A$2:$B$197,2,FALSE),VLOOKUP(D208&amp;I208,Classes!$A$2:$B$197,2,FALSE)),VLOOKUP(IF(D208="M","C"&amp;J208,"CF"),Classes!$A$2:$B$197,2,FALSE)))</f>
        <v/>
      </c>
      <c r="N208" s="55" t="str">
        <f>IF(M208="","",VLOOKUP(M208,Classes!$D$2:$E$35,2,FALSE))</f>
        <v/>
      </c>
    </row>
    <row r="209" spans="1:14">
      <c r="A209" s="58" t="str">
        <f t="shared" si="18"/>
        <v/>
      </c>
      <c r="B209" s="59"/>
      <c r="C209" s="26"/>
      <c r="D209" s="60"/>
      <c r="E209" s="61"/>
      <c r="F209" s="25"/>
      <c r="G209" s="25"/>
      <c r="H209" s="40"/>
      <c r="I209" s="43" t="str">
        <f t="shared" si="15"/>
        <v/>
      </c>
      <c r="J209" s="44" t="str">
        <f t="shared" si="16"/>
        <v/>
      </c>
      <c r="K209" s="45" t="str">
        <f t="shared" si="19"/>
        <v/>
      </c>
      <c r="L209" s="43" t="str">
        <f t="shared" si="17"/>
        <v/>
      </c>
      <c r="M209" s="43" t="str">
        <f>IF(ISBLANK(E209),"",IF(ISBLANK(C209),IF(ISBLANK(H209),VLOOKUP(D209&amp;J209,Classes!$A$2:$B$197,2,FALSE),VLOOKUP(D209&amp;I209,Classes!$A$2:$B$197,2,FALSE)),VLOOKUP(IF(D209="M","C"&amp;J209,"CF"),Classes!$A$2:$B$197,2,FALSE)))</f>
        <v/>
      </c>
      <c r="N209" s="55" t="str">
        <f>IF(M209="","",VLOOKUP(M209,Classes!$D$2:$E$35,2,FALSE))</f>
        <v/>
      </c>
    </row>
    <row r="210" spans="1:14">
      <c r="A210" s="58" t="str">
        <f t="shared" si="18"/>
        <v/>
      </c>
      <c r="B210" s="59"/>
      <c r="C210" s="26"/>
      <c r="D210" s="60"/>
      <c r="E210" s="61"/>
      <c r="F210" s="25"/>
      <c r="G210" s="25"/>
      <c r="H210" s="40"/>
      <c r="I210" s="43" t="str">
        <f t="shared" si="15"/>
        <v/>
      </c>
      <c r="J210" s="44" t="str">
        <f t="shared" si="16"/>
        <v/>
      </c>
      <c r="K210" s="45" t="str">
        <f t="shared" si="19"/>
        <v/>
      </c>
      <c r="L210" s="43" t="str">
        <f t="shared" si="17"/>
        <v/>
      </c>
      <c r="M210" s="43" t="str">
        <f>IF(ISBLANK(E210),"",IF(ISBLANK(C210),IF(ISBLANK(H210),VLOOKUP(D210&amp;J210,Classes!$A$2:$B$197,2,FALSE),VLOOKUP(D210&amp;I210,Classes!$A$2:$B$197,2,FALSE)),VLOOKUP(IF(D210="M","C"&amp;J210,"CF"),Classes!$A$2:$B$197,2,FALSE)))</f>
        <v/>
      </c>
      <c r="N210" s="55" t="str">
        <f>IF(M210="","",VLOOKUP(M210,Classes!$D$2:$E$35,2,FALSE))</f>
        <v/>
      </c>
    </row>
    <row r="211" spans="1:14">
      <c r="A211" s="58" t="str">
        <f t="shared" si="18"/>
        <v/>
      </c>
      <c r="B211" s="59"/>
      <c r="C211" s="26"/>
      <c r="D211" s="60"/>
      <c r="E211" s="61"/>
      <c r="F211" s="25"/>
      <c r="G211" s="25"/>
      <c r="H211" s="40"/>
      <c r="I211" s="43" t="str">
        <f t="shared" si="15"/>
        <v/>
      </c>
      <c r="J211" s="44" t="str">
        <f t="shared" si="16"/>
        <v/>
      </c>
      <c r="K211" s="45" t="str">
        <f t="shared" si="19"/>
        <v/>
      </c>
      <c r="L211" s="43" t="str">
        <f t="shared" si="17"/>
        <v/>
      </c>
      <c r="M211" s="43" t="str">
        <f>IF(ISBLANK(E211),"",IF(ISBLANK(C211),IF(ISBLANK(H211),VLOOKUP(D211&amp;J211,Classes!$A$2:$B$197,2,FALSE),VLOOKUP(D211&amp;I211,Classes!$A$2:$B$197,2,FALSE)),VLOOKUP(IF(D211="M","C"&amp;J211,"CF"),Classes!$A$2:$B$197,2,FALSE)))</f>
        <v/>
      </c>
      <c r="N211" s="55" t="str">
        <f>IF(M211="","",VLOOKUP(M211,Classes!$D$2:$E$35,2,FALSE))</f>
        <v/>
      </c>
    </row>
    <row r="212" spans="1:14">
      <c r="A212" s="58" t="str">
        <f t="shared" si="18"/>
        <v/>
      </c>
      <c r="B212" s="59"/>
      <c r="C212" s="26"/>
      <c r="D212" s="60"/>
      <c r="E212" s="61"/>
      <c r="F212" s="25"/>
      <c r="G212" s="25"/>
      <c r="H212" s="40"/>
      <c r="I212" s="43" t="str">
        <f t="shared" si="15"/>
        <v/>
      </c>
      <c r="J212" s="44" t="str">
        <f t="shared" si="16"/>
        <v/>
      </c>
      <c r="K212" s="45" t="str">
        <f t="shared" si="19"/>
        <v/>
      </c>
      <c r="L212" s="43" t="str">
        <f t="shared" si="17"/>
        <v/>
      </c>
      <c r="M212" s="43" t="str">
        <f>IF(ISBLANK(E212),"",IF(ISBLANK(C212),IF(ISBLANK(H212),VLOOKUP(D212&amp;J212,Classes!$A$2:$B$197,2,FALSE),VLOOKUP(D212&amp;I212,Classes!$A$2:$B$197,2,FALSE)),VLOOKUP(IF(D212="M","C"&amp;J212,"CF"),Classes!$A$2:$B$197,2,FALSE)))</f>
        <v/>
      </c>
      <c r="N212" s="55" t="str">
        <f>IF(M212="","",VLOOKUP(M212,Classes!$D$2:$E$35,2,FALSE))</f>
        <v/>
      </c>
    </row>
    <row r="213" spans="1:14">
      <c r="A213" s="58" t="str">
        <f t="shared" si="18"/>
        <v/>
      </c>
      <c r="B213" s="59"/>
      <c r="C213" s="26"/>
      <c r="D213" s="60"/>
      <c r="E213" s="61"/>
      <c r="F213" s="25"/>
      <c r="G213" s="25"/>
      <c r="H213" s="40"/>
      <c r="I213" s="43" t="str">
        <f t="shared" si="15"/>
        <v/>
      </c>
      <c r="J213" s="44" t="str">
        <f t="shared" si="16"/>
        <v/>
      </c>
      <c r="K213" s="45" t="str">
        <f t="shared" si="19"/>
        <v/>
      </c>
      <c r="L213" s="43" t="str">
        <f t="shared" si="17"/>
        <v/>
      </c>
      <c r="M213" s="43" t="str">
        <f>IF(ISBLANK(E213),"",IF(ISBLANK(C213),IF(ISBLANK(H213),VLOOKUP(D213&amp;J213,Classes!$A$2:$B$197,2,FALSE),VLOOKUP(D213&amp;I213,Classes!$A$2:$B$197,2,FALSE)),VLOOKUP(IF(D213="M","C"&amp;J213,"CF"),Classes!$A$2:$B$197,2,FALSE)))</f>
        <v/>
      </c>
      <c r="N213" s="55" t="str">
        <f>IF(M213="","",VLOOKUP(M213,Classes!$D$2:$E$35,2,FALSE))</f>
        <v/>
      </c>
    </row>
    <row r="214" spans="1:14">
      <c r="A214" s="58" t="str">
        <f t="shared" si="18"/>
        <v/>
      </c>
      <c r="B214" s="59"/>
      <c r="C214" s="26"/>
      <c r="D214" s="60"/>
      <c r="E214" s="61"/>
      <c r="F214" s="25"/>
      <c r="G214" s="25"/>
      <c r="H214" s="40"/>
      <c r="I214" s="43" t="str">
        <f t="shared" si="15"/>
        <v/>
      </c>
      <c r="J214" s="44" t="str">
        <f t="shared" si="16"/>
        <v/>
      </c>
      <c r="K214" s="45" t="str">
        <f t="shared" si="19"/>
        <v/>
      </c>
      <c r="L214" s="43" t="str">
        <f t="shared" si="17"/>
        <v/>
      </c>
      <c r="M214" s="43" t="str">
        <f>IF(ISBLANK(E214),"",IF(ISBLANK(C214),IF(ISBLANK(H214),VLOOKUP(D214&amp;J214,Classes!$A$2:$B$197,2,FALSE),VLOOKUP(D214&amp;I214,Classes!$A$2:$B$197,2,FALSE)),VLOOKUP(IF(D214="M","C"&amp;J214,"CF"),Classes!$A$2:$B$197,2,FALSE)))</f>
        <v/>
      </c>
      <c r="N214" s="55" t="str">
        <f>IF(M214="","",VLOOKUP(M214,Classes!$D$2:$E$35,2,FALSE))</f>
        <v/>
      </c>
    </row>
    <row r="215" spans="1:14">
      <c r="A215" s="58" t="str">
        <f t="shared" si="18"/>
        <v/>
      </c>
      <c r="B215" s="59"/>
      <c r="C215" s="26"/>
      <c r="D215" s="60"/>
      <c r="E215" s="61"/>
      <c r="F215" s="25"/>
      <c r="G215" s="25"/>
      <c r="H215" s="40"/>
      <c r="I215" s="43" t="str">
        <f t="shared" si="15"/>
        <v/>
      </c>
      <c r="J215" s="44" t="str">
        <f t="shared" si="16"/>
        <v/>
      </c>
      <c r="K215" s="45" t="str">
        <f t="shared" si="19"/>
        <v/>
      </c>
      <c r="L215" s="43" t="str">
        <f t="shared" si="17"/>
        <v/>
      </c>
      <c r="M215" s="43" t="str">
        <f>IF(ISBLANK(E215),"",IF(ISBLANK(C215),IF(ISBLANK(H215),VLOOKUP(D215&amp;J215,Classes!$A$2:$B$197,2,FALSE),VLOOKUP(D215&amp;I215,Classes!$A$2:$B$197,2,FALSE)),VLOOKUP(IF(D215="M","C"&amp;J215,"CF"),Classes!$A$2:$B$197,2,FALSE)))</f>
        <v/>
      </c>
      <c r="N215" s="55" t="str">
        <f>IF(M215="","",VLOOKUP(M215,Classes!$D$2:$E$35,2,FALSE))</f>
        <v/>
      </c>
    </row>
    <row r="216" spans="1:14">
      <c r="A216" s="58" t="str">
        <f t="shared" si="18"/>
        <v/>
      </c>
      <c r="B216" s="59"/>
      <c r="C216" s="26"/>
      <c r="D216" s="60"/>
      <c r="E216" s="61"/>
      <c r="F216" s="25"/>
      <c r="G216" s="25"/>
      <c r="H216" s="40"/>
      <c r="I216" s="43" t="str">
        <f t="shared" si="15"/>
        <v/>
      </c>
      <c r="J216" s="44" t="str">
        <f t="shared" si="16"/>
        <v/>
      </c>
      <c r="K216" s="45" t="str">
        <f t="shared" si="19"/>
        <v/>
      </c>
      <c r="L216" s="43" t="str">
        <f t="shared" si="17"/>
        <v/>
      </c>
      <c r="M216" s="43" t="str">
        <f>IF(ISBLANK(E216),"",IF(ISBLANK(C216),IF(ISBLANK(H216),VLOOKUP(D216&amp;J216,Classes!$A$2:$B$197,2,FALSE),VLOOKUP(D216&amp;I216,Classes!$A$2:$B$197,2,FALSE)),VLOOKUP(IF(D216="M","C"&amp;J216,"CF"),Classes!$A$2:$B$197,2,FALSE)))</f>
        <v/>
      </c>
      <c r="N216" s="55" t="str">
        <f>IF(M216="","",VLOOKUP(M216,Classes!$D$2:$E$35,2,FALSE))</f>
        <v/>
      </c>
    </row>
    <row r="217" spans="1:14">
      <c r="A217" s="58" t="str">
        <f t="shared" si="18"/>
        <v/>
      </c>
      <c r="B217" s="59"/>
      <c r="C217" s="26"/>
      <c r="D217" s="60"/>
      <c r="E217" s="61"/>
      <c r="F217" s="25"/>
      <c r="G217" s="25"/>
      <c r="H217" s="40"/>
      <c r="I217" s="43" t="str">
        <f t="shared" si="15"/>
        <v/>
      </c>
      <c r="J217" s="44" t="str">
        <f t="shared" si="16"/>
        <v/>
      </c>
      <c r="K217" s="45" t="str">
        <f t="shared" si="19"/>
        <v/>
      </c>
      <c r="L217" s="43" t="str">
        <f t="shared" si="17"/>
        <v/>
      </c>
      <c r="M217" s="43" t="str">
        <f>IF(ISBLANK(E217),"",IF(ISBLANK(C217),IF(ISBLANK(H217),VLOOKUP(D217&amp;J217,Classes!$A$2:$B$197,2,FALSE),VLOOKUP(D217&amp;I217,Classes!$A$2:$B$197,2,FALSE)),VLOOKUP(IF(D217="M","C"&amp;J217,"CF"),Classes!$A$2:$B$197,2,FALSE)))</f>
        <v/>
      </c>
      <c r="N217" s="55" t="str">
        <f>IF(M217="","",VLOOKUP(M217,Classes!$D$2:$E$35,2,FALSE))</f>
        <v/>
      </c>
    </row>
    <row r="218" spans="1:14">
      <c r="A218" s="58" t="str">
        <f t="shared" si="18"/>
        <v/>
      </c>
      <c r="B218" s="59"/>
      <c r="C218" s="26"/>
      <c r="D218" s="60"/>
      <c r="E218" s="61"/>
      <c r="F218" s="25"/>
      <c r="G218" s="25"/>
      <c r="H218" s="40"/>
      <c r="I218" s="43" t="str">
        <f t="shared" si="15"/>
        <v/>
      </c>
      <c r="J218" s="44" t="str">
        <f t="shared" si="16"/>
        <v/>
      </c>
      <c r="K218" s="45" t="str">
        <f t="shared" si="19"/>
        <v/>
      </c>
      <c r="L218" s="43" t="str">
        <f t="shared" si="17"/>
        <v/>
      </c>
      <c r="M218" s="43" t="str">
        <f>IF(ISBLANK(E218),"",IF(ISBLANK(C218),IF(ISBLANK(H218),VLOOKUP(D218&amp;J218,Classes!$A$2:$B$197,2,FALSE),VLOOKUP(D218&amp;I218,Classes!$A$2:$B$197,2,FALSE)),VLOOKUP(IF(D218="M","C"&amp;J218,"CF"),Classes!$A$2:$B$197,2,FALSE)))</f>
        <v/>
      </c>
      <c r="N218" s="55" t="str">
        <f>IF(M218="","",VLOOKUP(M218,Classes!$D$2:$E$35,2,FALSE))</f>
        <v/>
      </c>
    </row>
    <row r="219" spans="1:14">
      <c r="A219" s="58" t="str">
        <f t="shared" si="18"/>
        <v/>
      </c>
      <c r="B219" s="59"/>
      <c r="C219" s="26"/>
      <c r="D219" s="60"/>
      <c r="E219" s="61"/>
      <c r="F219" s="25"/>
      <c r="G219" s="25"/>
      <c r="H219" s="40"/>
      <c r="I219" s="43" t="str">
        <f t="shared" si="15"/>
        <v/>
      </c>
      <c r="J219" s="44" t="str">
        <f t="shared" si="16"/>
        <v/>
      </c>
      <c r="K219" s="45" t="str">
        <f t="shared" si="19"/>
        <v/>
      </c>
      <c r="L219" s="43" t="str">
        <f t="shared" si="17"/>
        <v/>
      </c>
      <c r="M219" s="43" t="str">
        <f>IF(ISBLANK(E219),"",IF(ISBLANK(C219),IF(ISBLANK(H219),VLOOKUP(D219&amp;J219,Classes!$A$2:$B$197,2,FALSE),VLOOKUP(D219&amp;I219,Classes!$A$2:$B$197,2,FALSE)),VLOOKUP(IF(D219="M","C"&amp;J219,"CF"),Classes!$A$2:$B$197,2,FALSE)))</f>
        <v/>
      </c>
      <c r="N219" s="55" t="str">
        <f>IF(M219="","",VLOOKUP(M219,Classes!$D$2:$E$35,2,FALSE))</f>
        <v/>
      </c>
    </row>
    <row r="220" spans="1:14">
      <c r="A220" s="58" t="str">
        <f t="shared" si="18"/>
        <v/>
      </c>
      <c r="B220" s="59"/>
      <c r="C220" s="26"/>
      <c r="D220" s="60"/>
      <c r="E220" s="61"/>
      <c r="F220" s="25"/>
      <c r="G220" s="25"/>
      <c r="H220" s="40"/>
      <c r="I220" s="43" t="str">
        <f t="shared" si="15"/>
        <v/>
      </c>
      <c r="J220" s="44" t="str">
        <f t="shared" si="16"/>
        <v/>
      </c>
      <c r="K220" s="45" t="str">
        <f t="shared" si="19"/>
        <v/>
      </c>
      <c r="L220" s="43" t="str">
        <f t="shared" si="17"/>
        <v/>
      </c>
      <c r="M220" s="43" t="str">
        <f>IF(ISBLANK(E220),"",IF(ISBLANK(C220),IF(ISBLANK(H220),VLOOKUP(D220&amp;J220,Classes!$A$2:$B$197,2,FALSE),VLOOKUP(D220&amp;I220,Classes!$A$2:$B$197,2,FALSE)),VLOOKUP(IF(D220="M","C"&amp;J220,"CF"),Classes!$A$2:$B$197,2,FALSE)))</f>
        <v/>
      </c>
      <c r="N220" s="55" t="str">
        <f>IF(M220="","",VLOOKUP(M220,Classes!$D$2:$E$35,2,FALSE))</f>
        <v/>
      </c>
    </row>
    <row r="221" spans="1:14">
      <c r="A221" s="58" t="str">
        <f t="shared" si="18"/>
        <v/>
      </c>
      <c r="B221" s="59"/>
      <c r="C221" s="26"/>
      <c r="D221" s="60"/>
      <c r="E221" s="61"/>
      <c r="F221" s="25"/>
      <c r="G221" s="25"/>
      <c r="H221" s="40"/>
      <c r="I221" s="43" t="str">
        <f t="shared" si="15"/>
        <v/>
      </c>
      <c r="J221" s="44" t="str">
        <f t="shared" si="16"/>
        <v/>
      </c>
      <c r="K221" s="45" t="str">
        <f t="shared" si="19"/>
        <v/>
      </c>
      <c r="L221" s="43" t="str">
        <f t="shared" si="17"/>
        <v/>
      </c>
      <c r="M221" s="43" t="str">
        <f>IF(ISBLANK(E221),"",IF(ISBLANK(C221),IF(ISBLANK(H221),VLOOKUP(D221&amp;J221,Classes!$A$2:$B$197,2,FALSE),VLOOKUP(D221&amp;I221,Classes!$A$2:$B$197,2,FALSE)),VLOOKUP(IF(D221="M","C"&amp;J221,"CF"),Classes!$A$2:$B$197,2,FALSE)))</f>
        <v/>
      </c>
      <c r="N221" s="55" t="str">
        <f>IF(M221="","",VLOOKUP(M221,Classes!$D$2:$E$35,2,FALSE))</f>
        <v/>
      </c>
    </row>
    <row r="222" spans="1:14">
      <c r="A222" s="58" t="str">
        <f t="shared" si="18"/>
        <v/>
      </c>
      <c r="B222" s="59"/>
      <c r="C222" s="26"/>
      <c r="D222" s="60"/>
      <c r="E222" s="61"/>
      <c r="F222" s="25"/>
      <c r="G222" s="25"/>
      <c r="H222" s="40"/>
      <c r="I222" s="43" t="str">
        <f t="shared" si="15"/>
        <v/>
      </c>
      <c r="J222" s="44" t="str">
        <f t="shared" si="16"/>
        <v/>
      </c>
      <c r="K222" s="45" t="str">
        <f t="shared" si="19"/>
        <v/>
      </c>
      <c r="L222" s="43" t="str">
        <f t="shared" si="17"/>
        <v/>
      </c>
      <c r="M222" s="43" t="str">
        <f>IF(ISBLANK(E222),"",IF(ISBLANK(C222),IF(ISBLANK(H222),VLOOKUP(D222&amp;J222,Classes!$A$2:$B$197,2,FALSE),VLOOKUP(D222&amp;I222,Classes!$A$2:$B$197,2,FALSE)),VLOOKUP(IF(D222="M","C"&amp;J222,"CF"),Classes!$A$2:$B$197,2,FALSE)))</f>
        <v/>
      </c>
      <c r="N222" s="55" t="str">
        <f>IF(M222="","",VLOOKUP(M222,Classes!$D$2:$E$35,2,FALSE))</f>
        <v/>
      </c>
    </row>
    <row r="223" spans="1:14">
      <c r="A223" s="58" t="str">
        <f t="shared" si="18"/>
        <v/>
      </c>
      <c r="B223" s="59"/>
      <c r="C223" s="26"/>
      <c r="D223" s="60"/>
      <c r="E223" s="61"/>
      <c r="F223" s="25"/>
      <c r="G223" s="25"/>
      <c r="H223" s="40"/>
      <c r="I223" s="43" t="str">
        <f t="shared" si="15"/>
        <v/>
      </c>
      <c r="J223" s="44" t="str">
        <f t="shared" si="16"/>
        <v/>
      </c>
      <c r="K223" s="45" t="str">
        <f t="shared" si="19"/>
        <v/>
      </c>
      <c r="L223" s="43" t="str">
        <f t="shared" si="17"/>
        <v/>
      </c>
      <c r="M223" s="43" t="str">
        <f>IF(ISBLANK(E223),"",IF(ISBLANK(C223),IF(ISBLANK(H223),VLOOKUP(D223&amp;J223,Classes!$A$2:$B$197,2,FALSE),VLOOKUP(D223&amp;I223,Classes!$A$2:$B$197,2,FALSE)),VLOOKUP(IF(D223="M","C"&amp;J223,"CF"),Classes!$A$2:$B$197,2,FALSE)))</f>
        <v/>
      </c>
      <c r="N223" s="55" t="str">
        <f>IF(M223="","",VLOOKUP(M223,Classes!$D$2:$E$35,2,FALSE))</f>
        <v/>
      </c>
    </row>
    <row r="224" spans="1:14">
      <c r="A224" s="58" t="str">
        <f t="shared" si="18"/>
        <v/>
      </c>
      <c r="B224" s="59"/>
      <c r="C224" s="26"/>
      <c r="D224" s="60"/>
      <c r="E224" s="61"/>
      <c r="F224" s="25"/>
      <c r="G224" s="25"/>
      <c r="H224" s="40"/>
      <c r="I224" s="43" t="str">
        <f t="shared" si="15"/>
        <v/>
      </c>
      <c r="J224" s="44" t="str">
        <f t="shared" si="16"/>
        <v/>
      </c>
      <c r="K224" s="45" t="str">
        <f t="shared" si="19"/>
        <v/>
      </c>
      <c r="L224" s="43" t="str">
        <f t="shared" si="17"/>
        <v/>
      </c>
      <c r="M224" s="43" t="str">
        <f>IF(ISBLANK(E224),"",IF(ISBLANK(C224),IF(ISBLANK(H224),VLOOKUP(D224&amp;J224,Classes!$A$2:$B$197,2,FALSE),VLOOKUP(D224&amp;I224,Classes!$A$2:$B$197,2,FALSE)),VLOOKUP(IF(D224="M","C"&amp;J224,"CF"),Classes!$A$2:$B$197,2,FALSE)))</f>
        <v/>
      </c>
      <c r="N224" s="55" t="str">
        <f>IF(M224="","",VLOOKUP(M224,Classes!$D$2:$E$35,2,FALSE))</f>
        <v/>
      </c>
    </row>
    <row r="225" spans="1:14">
      <c r="A225" s="58" t="str">
        <f t="shared" si="18"/>
        <v/>
      </c>
      <c r="B225" s="59"/>
      <c r="C225" s="26"/>
      <c r="D225" s="60"/>
      <c r="E225" s="61"/>
      <c r="F225" s="25"/>
      <c r="G225" s="25"/>
      <c r="H225" s="40"/>
      <c r="I225" s="43" t="str">
        <f t="shared" si="15"/>
        <v/>
      </c>
      <c r="J225" s="44" t="str">
        <f t="shared" si="16"/>
        <v/>
      </c>
      <c r="K225" s="45" t="str">
        <f t="shared" si="19"/>
        <v/>
      </c>
      <c r="L225" s="43" t="str">
        <f t="shared" si="17"/>
        <v/>
      </c>
      <c r="M225" s="43" t="str">
        <f>IF(ISBLANK(E225),"",IF(ISBLANK(C225),IF(ISBLANK(H225),VLOOKUP(D225&amp;J225,Classes!$A$2:$B$197,2,FALSE),VLOOKUP(D225&amp;I225,Classes!$A$2:$B$197,2,FALSE)),VLOOKUP(IF(D225="M","C"&amp;J225,"CF"),Classes!$A$2:$B$197,2,FALSE)))</f>
        <v/>
      </c>
      <c r="N225" s="55" t="str">
        <f>IF(M225="","",VLOOKUP(M225,Classes!$D$2:$E$35,2,FALSE))</f>
        <v/>
      </c>
    </row>
    <row r="226" spans="1:14">
      <c r="A226" s="58" t="str">
        <f t="shared" si="18"/>
        <v/>
      </c>
      <c r="B226" s="59"/>
      <c r="C226" s="26"/>
      <c r="D226" s="60"/>
      <c r="E226" s="61"/>
      <c r="F226" s="25"/>
      <c r="G226" s="25"/>
      <c r="H226" s="40"/>
      <c r="I226" s="43" t="str">
        <f t="shared" si="15"/>
        <v/>
      </c>
      <c r="J226" s="44" t="str">
        <f t="shared" si="16"/>
        <v/>
      </c>
      <c r="K226" s="45" t="str">
        <f t="shared" si="19"/>
        <v/>
      </c>
      <c r="L226" s="43" t="str">
        <f t="shared" si="17"/>
        <v/>
      </c>
      <c r="M226" s="43" t="str">
        <f>IF(ISBLANK(E226),"",IF(ISBLANK(C226),IF(ISBLANK(H226),VLOOKUP(D226&amp;J226,Classes!$A$2:$B$197,2,FALSE),VLOOKUP(D226&amp;I226,Classes!$A$2:$B$197,2,FALSE)),VLOOKUP(IF(D226="M","C"&amp;J226,"CF"),Classes!$A$2:$B$197,2,FALSE)))</f>
        <v/>
      </c>
      <c r="N226" s="55" t="str">
        <f>IF(M226="","",VLOOKUP(M226,Classes!$D$2:$E$35,2,FALSE))</f>
        <v/>
      </c>
    </row>
    <row r="227" spans="1:14">
      <c r="A227" s="58" t="str">
        <f t="shared" si="18"/>
        <v/>
      </c>
      <c r="B227" s="59"/>
      <c r="C227" s="26"/>
      <c r="D227" s="60"/>
      <c r="E227" s="61"/>
      <c r="F227" s="25"/>
      <c r="G227" s="25"/>
      <c r="H227" s="40"/>
      <c r="I227" s="43" t="str">
        <f t="shared" si="15"/>
        <v/>
      </c>
      <c r="J227" s="44" t="str">
        <f t="shared" si="16"/>
        <v/>
      </c>
      <c r="K227" s="45" t="str">
        <f t="shared" si="19"/>
        <v/>
      </c>
      <c r="L227" s="43" t="str">
        <f t="shared" si="17"/>
        <v/>
      </c>
      <c r="M227" s="43" t="str">
        <f>IF(ISBLANK(E227),"",IF(ISBLANK(C227),IF(ISBLANK(H227),VLOOKUP(D227&amp;J227,Classes!$A$2:$B$197,2,FALSE),VLOOKUP(D227&amp;I227,Classes!$A$2:$B$197,2,FALSE)),VLOOKUP(IF(D227="M","C"&amp;J227,"CF"),Classes!$A$2:$B$197,2,FALSE)))</f>
        <v/>
      </c>
      <c r="N227" s="55" t="str">
        <f>IF(M227="","",VLOOKUP(M227,Classes!$D$2:$E$35,2,FALSE))</f>
        <v/>
      </c>
    </row>
    <row r="228" spans="1:14">
      <c r="A228" s="58" t="str">
        <f t="shared" si="18"/>
        <v/>
      </c>
      <c r="B228" s="59"/>
      <c r="C228" s="26"/>
      <c r="D228" s="60"/>
      <c r="E228" s="61"/>
      <c r="F228" s="25"/>
      <c r="G228" s="25"/>
      <c r="H228" s="40"/>
      <c r="I228" s="43" t="str">
        <f t="shared" si="15"/>
        <v/>
      </c>
      <c r="J228" s="44" t="str">
        <f t="shared" si="16"/>
        <v/>
      </c>
      <c r="K228" s="45" t="str">
        <f t="shared" si="19"/>
        <v/>
      </c>
      <c r="L228" s="43" t="str">
        <f t="shared" si="17"/>
        <v/>
      </c>
      <c r="M228" s="43" t="str">
        <f>IF(ISBLANK(E228),"",IF(ISBLANK(C228),IF(ISBLANK(H228),VLOOKUP(D228&amp;J228,Classes!$A$2:$B$197,2,FALSE),VLOOKUP(D228&amp;I228,Classes!$A$2:$B$197,2,FALSE)),VLOOKUP(IF(D228="M","C"&amp;J228,"CF"),Classes!$A$2:$B$197,2,FALSE)))</f>
        <v/>
      </c>
      <c r="N228" s="55" t="str">
        <f>IF(M228="","",VLOOKUP(M228,Classes!$D$2:$E$35,2,FALSE))</f>
        <v/>
      </c>
    </row>
    <row r="229" spans="1:14">
      <c r="A229" s="58" t="str">
        <f t="shared" si="18"/>
        <v/>
      </c>
      <c r="B229" s="59"/>
      <c r="C229" s="26"/>
      <c r="D229" s="60"/>
      <c r="E229" s="61"/>
      <c r="F229" s="25"/>
      <c r="G229" s="25"/>
      <c r="H229" s="40"/>
      <c r="I229" s="43" t="str">
        <f t="shared" si="15"/>
        <v/>
      </c>
      <c r="J229" s="44" t="str">
        <f t="shared" si="16"/>
        <v/>
      </c>
      <c r="K229" s="45" t="str">
        <f t="shared" si="19"/>
        <v/>
      </c>
      <c r="L229" s="43" t="str">
        <f t="shared" si="17"/>
        <v/>
      </c>
      <c r="M229" s="43" t="str">
        <f>IF(ISBLANK(E229),"",IF(ISBLANK(C229),IF(ISBLANK(H229),VLOOKUP(D229&amp;J229,Classes!$A$2:$B$197,2,FALSE),VLOOKUP(D229&amp;I229,Classes!$A$2:$B$197,2,FALSE)),VLOOKUP(IF(D229="M","C"&amp;J229,"CF"),Classes!$A$2:$B$197,2,FALSE)))</f>
        <v/>
      </c>
      <c r="N229" s="55" t="str">
        <f>IF(M229="","",VLOOKUP(M229,Classes!$D$2:$E$35,2,FALSE))</f>
        <v/>
      </c>
    </row>
    <row r="230" spans="1:14">
      <c r="A230" s="58" t="str">
        <f t="shared" si="18"/>
        <v/>
      </c>
      <c r="B230" s="59"/>
      <c r="C230" s="26"/>
      <c r="D230" s="60"/>
      <c r="E230" s="61"/>
      <c r="F230" s="25"/>
      <c r="G230" s="25"/>
      <c r="H230" s="40"/>
      <c r="I230" s="43" t="str">
        <f t="shared" si="15"/>
        <v/>
      </c>
      <c r="J230" s="44" t="str">
        <f t="shared" si="16"/>
        <v/>
      </c>
      <c r="K230" s="45" t="str">
        <f t="shared" si="19"/>
        <v/>
      </c>
      <c r="L230" s="43" t="str">
        <f t="shared" si="17"/>
        <v/>
      </c>
      <c r="M230" s="43" t="str">
        <f>IF(ISBLANK(E230),"",IF(ISBLANK(C230),IF(ISBLANK(H230),VLOOKUP(D230&amp;J230,Classes!$A$2:$B$197,2,FALSE),VLOOKUP(D230&amp;I230,Classes!$A$2:$B$197,2,FALSE)),VLOOKUP(IF(D230="M","C"&amp;J230,"CF"),Classes!$A$2:$B$197,2,FALSE)))</f>
        <v/>
      </c>
      <c r="N230" s="55" t="str">
        <f>IF(M230="","",VLOOKUP(M230,Classes!$D$2:$E$35,2,FALSE))</f>
        <v/>
      </c>
    </row>
    <row r="231" spans="1:14">
      <c r="A231" s="58" t="str">
        <f t="shared" si="18"/>
        <v/>
      </c>
      <c r="B231" s="59"/>
      <c r="C231" s="26"/>
      <c r="D231" s="60"/>
      <c r="E231" s="61"/>
      <c r="F231" s="25"/>
      <c r="G231" s="25"/>
      <c r="H231" s="40"/>
      <c r="I231" s="43" t="str">
        <f t="shared" si="15"/>
        <v/>
      </c>
      <c r="J231" s="44" t="str">
        <f t="shared" si="16"/>
        <v/>
      </c>
      <c r="K231" s="45" t="str">
        <f t="shared" si="19"/>
        <v/>
      </c>
      <c r="L231" s="43" t="str">
        <f t="shared" si="17"/>
        <v/>
      </c>
      <c r="M231" s="43" t="str">
        <f>IF(ISBLANK(E231),"",IF(ISBLANK(C231),IF(ISBLANK(H231),VLOOKUP(D231&amp;J231,Classes!$A$2:$B$197,2,FALSE),VLOOKUP(D231&amp;I231,Classes!$A$2:$B$197,2,FALSE)),VLOOKUP(IF(D231="M","C"&amp;J231,"CF"),Classes!$A$2:$B$197,2,FALSE)))</f>
        <v/>
      </c>
      <c r="N231" s="55" t="str">
        <f>IF(M231="","",VLOOKUP(M231,Classes!$D$2:$E$35,2,FALSE))</f>
        <v/>
      </c>
    </row>
    <row r="232" spans="1:14">
      <c r="A232" s="58" t="str">
        <f t="shared" si="18"/>
        <v/>
      </c>
      <c r="B232" s="59"/>
      <c r="C232" s="26"/>
      <c r="D232" s="60"/>
      <c r="E232" s="61"/>
      <c r="F232" s="25"/>
      <c r="G232" s="25"/>
      <c r="H232" s="40"/>
      <c r="I232" s="43" t="str">
        <f t="shared" si="15"/>
        <v/>
      </c>
      <c r="J232" s="44" t="str">
        <f t="shared" si="16"/>
        <v/>
      </c>
      <c r="K232" s="45" t="str">
        <f t="shared" si="19"/>
        <v/>
      </c>
      <c r="L232" s="43" t="str">
        <f t="shared" si="17"/>
        <v/>
      </c>
      <c r="M232" s="43" t="str">
        <f>IF(ISBLANK(E232),"",IF(ISBLANK(C232),IF(ISBLANK(H232),VLOOKUP(D232&amp;J232,Classes!$A$2:$B$197,2,FALSE),VLOOKUP(D232&amp;I232,Classes!$A$2:$B$197,2,FALSE)),VLOOKUP(IF(D232="M","C"&amp;J232,"CF"),Classes!$A$2:$B$197,2,FALSE)))</f>
        <v/>
      </c>
      <c r="N232" s="55" t="str">
        <f>IF(M232="","",VLOOKUP(M232,Classes!$D$2:$E$35,2,FALSE))</f>
        <v/>
      </c>
    </row>
    <row r="233" spans="1:14">
      <c r="A233" s="58" t="str">
        <f t="shared" si="18"/>
        <v/>
      </c>
      <c r="B233" s="59"/>
      <c r="C233" s="26"/>
      <c r="D233" s="60"/>
      <c r="E233" s="61"/>
      <c r="F233" s="25"/>
      <c r="G233" s="25"/>
      <c r="H233" s="40"/>
      <c r="I233" s="43" t="str">
        <f t="shared" si="15"/>
        <v/>
      </c>
      <c r="J233" s="44" t="str">
        <f t="shared" si="16"/>
        <v/>
      </c>
      <c r="K233" s="45" t="str">
        <f t="shared" si="19"/>
        <v/>
      </c>
      <c r="L233" s="43" t="str">
        <f t="shared" si="17"/>
        <v/>
      </c>
      <c r="M233" s="43" t="str">
        <f>IF(ISBLANK(E233),"",IF(ISBLANK(C233),IF(ISBLANK(H233),VLOOKUP(D233&amp;J233,Classes!$A$2:$B$197,2,FALSE),VLOOKUP(D233&amp;I233,Classes!$A$2:$B$197,2,FALSE)),VLOOKUP(IF(D233="M","C"&amp;J233,"CF"),Classes!$A$2:$B$197,2,FALSE)))</f>
        <v/>
      </c>
      <c r="N233" s="55" t="str">
        <f>IF(M233="","",VLOOKUP(M233,Classes!$D$2:$E$35,2,FALSE))</f>
        <v/>
      </c>
    </row>
    <row r="234" spans="1:14">
      <c r="A234" s="58" t="str">
        <f t="shared" si="18"/>
        <v/>
      </c>
      <c r="B234" s="59"/>
      <c r="C234" s="26"/>
      <c r="D234" s="60"/>
      <c r="E234" s="61"/>
      <c r="F234" s="25"/>
      <c r="G234" s="25"/>
      <c r="H234" s="40"/>
      <c r="I234" s="43" t="str">
        <f t="shared" si="15"/>
        <v/>
      </c>
      <c r="J234" s="44" t="str">
        <f t="shared" si="16"/>
        <v/>
      </c>
      <c r="K234" s="45" t="str">
        <f t="shared" si="19"/>
        <v/>
      </c>
      <c r="L234" s="43" t="str">
        <f t="shared" si="17"/>
        <v/>
      </c>
      <c r="M234" s="43" t="str">
        <f>IF(ISBLANK(E234),"",IF(ISBLANK(C234),IF(ISBLANK(H234),VLOOKUP(D234&amp;J234,Classes!$A$2:$B$197,2,FALSE),VLOOKUP(D234&amp;I234,Classes!$A$2:$B$197,2,FALSE)),VLOOKUP(IF(D234="M","C"&amp;J234,"CF"),Classes!$A$2:$B$197,2,FALSE)))</f>
        <v/>
      </c>
      <c r="N234" s="55" t="str">
        <f>IF(M234="","",VLOOKUP(M234,Classes!$D$2:$E$35,2,FALSE))</f>
        <v/>
      </c>
    </row>
    <row r="235" spans="1:14">
      <c r="A235" s="58" t="str">
        <f t="shared" si="18"/>
        <v/>
      </c>
      <c r="B235" s="59"/>
      <c r="C235" s="26"/>
      <c r="D235" s="60"/>
      <c r="E235" s="61"/>
      <c r="F235" s="25"/>
      <c r="G235" s="25"/>
      <c r="H235" s="40"/>
      <c r="I235" s="43" t="str">
        <f t="shared" si="15"/>
        <v/>
      </c>
      <c r="J235" s="44" t="str">
        <f t="shared" si="16"/>
        <v/>
      </c>
      <c r="K235" s="45" t="str">
        <f t="shared" si="19"/>
        <v/>
      </c>
      <c r="L235" s="43" t="str">
        <f t="shared" si="17"/>
        <v/>
      </c>
      <c r="M235" s="43" t="str">
        <f>IF(ISBLANK(E235),"",IF(ISBLANK(C235),IF(ISBLANK(H235),VLOOKUP(D235&amp;J235,Classes!$A$2:$B$197,2,FALSE),VLOOKUP(D235&amp;I235,Classes!$A$2:$B$197,2,FALSE)),VLOOKUP(IF(D235="M","C"&amp;J235,"CF"),Classes!$A$2:$B$197,2,FALSE)))</f>
        <v/>
      </c>
      <c r="N235" s="55" t="str">
        <f>IF(M235="","",VLOOKUP(M235,Classes!$D$2:$E$35,2,FALSE))</f>
        <v/>
      </c>
    </row>
    <row r="236" spans="1:14">
      <c r="A236" s="58" t="str">
        <f t="shared" si="18"/>
        <v/>
      </c>
      <c r="B236" s="59"/>
      <c r="C236" s="26"/>
      <c r="D236" s="60"/>
      <c r="E236" s="61"/>
      <c r="F236" s="25"/>
      <c r="G236" s="25"/>
      <c r="H236" s="40"/>
      <c r="I236" s="43" t="str">
        <f t="shared" si="15"/>
        <v/>
      </c>
      <c r="J236" s="44" t="str">
        <f t="shared" si="16"/>
        <v/>
      </c>
      <c r="K236" s="45" t="str">
        <f t="shared" si="19"/>
        <v/>
      </c>
      <c r="L236" s="43" t="str">
        <f t="shared" si="17"/>
        <v/>
      </c>
      <c r="M236" s="43" t="str">
        <f>IF(ISBLANK(E236),"",IF(ISBLANK(C236),IF(ISBLANK(H236),VLOOKUP(D236&amp;J236,Classes!$A$2:$B$197,2,FALSE),VLOOKUP(D236&amp;I236,Classes!$A$2:$B$197,2,FALSE)),VLOOKUP(IF(D236="M","C"&amp;J236,"CF"),Classes!$A$2:$B$197,2,FALSE)))</f>
        <v/>
      </c>
      <c r="N236" s="55" t="str">
        <f>IF(M236="","",VLOOKUP(M236,Classes!$D$2:$E$35,2,FALSE))</f>
        <v/>
      </c>
    </row>
    <row r="237" spans="1:14">
      <c r="A237" s="58" t="str">
        <f t="shared" si="18"/>
        <v/>
      </c>
      <c r="B237" s="59"/>
      <c r="C237" s="26"/>
      <c r="D237" s="60"/>
      <c r="E237" s="61"/>
      <c r="F237" s="25"/>
      <c r="G237" s="25"/>
      <c r="H237" s="40"/>
      <c r="I237" s="43" t="str">
        <f t="shared" si="15"/>
        <v/>
      </c>
      <c r="J237" s="44" t="str">
        <f t="shared" si="16"/>
        <v/>
      </c>
      <c r="K237" s="45" t="str">
        <f t="shared" si="19"/>
        <v/>
      </c>
      <c r="L237" s="43" t="str">
        <f t="shared" si="17"/>
        <v/>
      </c>
      <c r="M237" s="43" t="str">
        <f>IF(ISBLANK(E237),"",IF(ISBLANK(C237),IF(ISBLANK(H237),VLOOKUP(D237&amp;J237,Classes!$A$2:$B$197,2,FALSE),VLOOKUP(D237&amp;I237,Classes!$A$2:$B$197,2,FALSE)),VLOOKUP(IF(D237="M","C"&amp;J237,"CF"),Classes!$A$2:$B$197,2,FALSE)))</f>
        <v/>
      </c>
      <c r="N237" s="55" t="str">
        <f>IF(M237="","",VLOOKUP(M237,Classes!$D$2:$E$35,2,FALSE))</f>
        <v/>
      </c>
    </row>
    <row r="238" spans="1:14">
      <c r="A238" s="58" t="str">
        <f t="shared" si="18"/>
        <v/>
      </c>
      <c r="B238" s="59"/>
      <c r="C238" s="26"/>
      <c r="D238" s="60"/>
      <c r="E238" s="61"/>
      <c r="F238" s="25"/>
      <c r="G238" s="25"/>
      <c r="H238" s="40"/>
      <c r="I238" s="43" t="str">
        <f t="shared" si="15"/>
        <v/>
      </c>
      <c r="J238" s="44" t="str">
        <f t="shared" si="16"/>
        <v/>
      </c>
      <c r="K238" s="45" t="str">
        <f t="shared" si="19"/>
        <v/>
      </c>
      <c r="L238" s="43" t="str">
        <f t="shared" si="17"/>
        <v/>
      </c>
      <c r="M238" s="43" t="str">
        <f>IF(ISBLANK(E238),"",IF(ISBLANK(C238),IF(ISBLANK(H238),VLOOKUP(D238&amp;J238,Classes!$A$2:$B$197,2,FALSE),VLOOKUP(D238&amp;I238,Classes!$A$2:$B$197,2,FALSE)),VLOOKUP(IF(D238="M","C"&amp;J238,"CF"),Classes!$A$2:$B$197,2,FALSE)))</f>
        <v/>
      </c>
      <c r="N238" s="55" t="str">
        <f>IF(M238="","",VLOOKUP(M238,Classes!$D$2:$E$35,2,FALSE))</f>
        <v/>
      </c>
    </row>
    <row r="239" spans="1:14">
      <c r="A239" s="58" t="str">
        <f t="shared" si="18"/>
        <v/>
      </c>
      <c r="B239" s="59"/>
      <c r="C239" s="26"/>
      <c r="D239" s="60"/>
      <c r="E239" s="61"/>
      <c r="F239" s="25"/>
      <c r="G239" s="25"/>
      <c r="H239" s="40"/>
      <c r="I239" s="43" t="str">
        <f t="shared" si="15"/>
        <v/>
      </c>
      <c r="J239" s="44" t="str">
        <f t="shared" si="16"/>
        <v/>
      </c>
      <c r="K239" s="45" t="str">
        <f t="shared" si="19"/>
        <v/>
      </c>
      <c r="L239" s="43" t="str">
        <f t="shared" si="17"/>
        <v/>
      </c>
      <c r="M239" s="43" t="str">
        <f>IF(ISBLANK(E239),"",IF(ISBLANK(C239),IF(ISBLANK(H239),VLOOKUP(D239&amp;J239,Classes!$A$2:$B$197,2,FALSE),VLOOKUP(D239&amp;I239,Classes!$A$2:$B$197,2,FALSE)),VLOOKUP(IF(D239="M","C"&amp;J239,"CF"),Classes!$A$2:$B$197,2,FALSE)))</f>
        <v/>
      </c>
      <c r="N239" s="55" t="str">
        <f>IF(M239="","",VLOOKUP(M239,Classes!$D$2:$E$35,2,FALSE))</f>
        <v/>
      </c>
    </row>
    <row r="240" spans="1:14">
      <c r="A240" s="58" t="str">
        <f t="shared" si="18"/>
        <v/>
      </c>
      <c r="B240" s="59"/>
      <c r="C240" s="26"/>
      <c r="D240" s="60"/>
      <c r="E240" s="61"/>
      <c r="F240" s="25"/>
      <c r="G240" s="25"/>
      <c r="H240" s="40"/>
      <c r="I240" s="43" t="str">
        <f t="shared" si="15"/>
        <v/>
      </c>
      <c r="J240" s="44" t="str">
        <f t="shared" si="16"/>
        <v/>
      </c>
      <c r="K240" s="45" t="str">
        <f t="shared" si="19"/>
        <v/>
      </c>
      <c r="L240" s="43" t="str">
        <f t="shared" si="17"/>
        <v/>
      </c>
      <c r="M240" s="43" t="str">
        <f>IF(ISBLANK(E240),"",IF(ISBLANK(C240),IF(ISBLANK(H240),VLOOKUP(D240&amp;J240,Classes!$A$2:$B$197,2,FALSE),VLOOKUP(D240&amp;I240,Classes!$A$2:$B$197,2,FALSE)),VLOOKUP(IF(D240="M","C"&amp;J240,"CF"),Classes!$A$2:$B$197,2,FALSE)))</f>
        <v/>
      </c>
      <c r="N240" s="55" t="str">
        <f>IF(M240="","",VLOOKUP(M240,Classes!$D$2:$E$35,2,FALSE))</f>
        <v/>
      </c>
    </row>
    <row r="241" spans="1:14">
      <c r="A241" s="58" t="str">
        <f t="shared" si="18"/>
        <v/>
      </c>
      <c r="B241" s="59"/>
      <c r="C241" s="26"/>
      <c r="D241" s="60"/>
      <c r="E241" s="61"/>
      <c r="F241" s="25"/>
      <c r="G241" s="25"/>
      <c r="H241" s="40"/>
      <c r="I241" s="43" t="str">
        <f t="shared" si="15"/>
        <v/>
      </c>
      <c r="J241" s="44" t="str">
        <f t="shared" si="16"/>
        <v/>
      </c>
      <c r="K241" s="45" t="str">
        <f t="shared" si="19"/>
        <v/>
      </c>
      <c r="L241" s="43" t="str">
        <f t="shared" si="17"/>
        <v/>
      </c>
      <c r="M241" s="43" t="str">
        <f>IF(ISBLANK(E241),"",IF(ISBLANK(C241),IF(ISBLANK(H241),VLOOKUP(D241&amp;J241,Classes!$A$2:$B$197,2,FALSE),VLOOKUP(D241&amp;I241,Classes!$A$2:$B$197,2,FALSE)),VLOOKUP(IF(D241="M","C"&amp;J241,"CF"),Classes!$A$2:$B$197,2,FALSE)))</f>
        <v/>
      </c>
      <c r="N241" s="55" t="str">
        <f>IF(M241="","",VLOOKUP(M241,Classes!$D$2:$E$35,2,FALSE))</f>
        <v/>
      </c>
    </row>
    <row r="242" spans="1:14">
      <c r="A242" s="58" t="str">
        <f t="shared" si="18"/>
        <v/>
      </c>
      <c r="B242" s="59"/>
      <c r="C242" s="26"/>
      <c r="D242" s="60"/>
      <c r="E242" s="61"/>
      <c r="F242" s="25"/>
      <c r="G242" s="25"/>
      <c r="H242" s="40"/>
      <c r="I242" s="43" t="str">
        <f t="shared" si="15"/>
        <v/>
      </c>
      <c r="J242" s="44" t="str">
        <f t="shared" si="16"/>
        <v/>
      </c>
      <c r="K242" s="45" t="str">
        <f t="shared" si="19"/>
        <v/>
      </c>
      <c r="L242" s="43" t="str">
        <f t="shared" si="17"/>
        <v/>
      </c>
      <c r="M242" s="43" t="str">
        <f>IF(ISBLANK(E242),"",IF(ISBLANK(C242),IF(ISBLANK(H242),VLOOKUP(D242&amp;J242,Classes!$A$2:$B$197,2,FALSE),VLOOKUP(D242&amp;I242,Classes!$A$2:$B$197,2,FALSE)),VLOOKUP(IF(D242="M","C"&amp;J242,"CF"),Classes!$A$2:$B$197,2,FALSE)))</f>
        <v/>
      </c>
      <c r="N242" s="55" t="str">
        <f>IF(M242="","",VLOOKUP(M242,Classes!$D$2:$E$35,2,FALSE))</f>
        <v/>
      </c>
    </row>
    <row r="243" spans="1:14">
      <c r="A243" s="58" t="str">
        <f t="shared" si="18"/>
        <v/>
      </c>
      <c r="B243" s="59"/>
      <c r="C243" s="26"/>
      <c r="D243" s="60"/>
      <c r="E243" s="61"/>
      <c r="F243" s="25"/>
      <c r="G243" s="25"/>
      <c r="H243" s="40"/>
      <c r="I243" s="43" t="str">
        <f t="shared" si="15"/>
        <v/>
      </c>
      <c r="J243" s="44" t="str">
        <f t="shared" si="16"/>
        <v/>
      </c>
      <c r="K243" s="45" t="str">
        <f t="shared" si="19"/>
        <v/>
      </c>
      <c r="L243" s="43" t="str">
        <f t="shared" si="17"/>
        <v/>
      </c>
      <c r="M243" s="43" t="str">
        <f>IF(ISBLANK(E243),"",IF(ISBLANK(C243),IF(ISBLANK(H243),VLOOKUP(D243&amp;J243,Classes!$A$2:$B$197,2,FALSE),VLOOKUP(D243&amp;I243,Classes!$A$2:$B$197,2,FALSE)),VLOOKUP(IF(D243="M","C"&amp;J243,"CF"),Classes!$A$2:$B$197,2,FALSE)))</f>
        <v/>
      </c>
      <c r="N243" s="55" t="str">
        <f>IF(M243="","",VLOOKUP(M243,Classes!$D$2:$E$35,2,FALSE))</f>
        <v/>
      </c>
    </row>
    <row r="244" spans="1:14">
      <c r="A244" s="58" t="str">
        <f t="shared" si="18"/>
        <v/>
      </c>
      <c r="B244" s="59"/>
      <c r="C244" s="26"/>
      <c r="D244" s="60"/>
      <c r="E244" s="61"/>
      <c r="F244" s="25"/>
      <c r="G244" s="25"/>
      <c r="H244" s="40"/>
      <c r="I244" s="43" t="str">
        <f t="shared" si="15"/>
        <v/>
      </c>
      <c r="J244" s="44" t="str">
        <f t="shared" si="16"/>
        <v/>
      </c>
      <c r="K244" s="45" t="str">
        <f t="shared" si="19"/>
        <v/>
      </c>
      <c r="L244" s="43" t="str">
        <f t="shared" si="17"/>
        <v/>
      </c>
      <c r="M244" s="43" t="str">
        <f>IF(ISBLANK(E244),"",IF(ISBLANK(C244),IF(ISBLANK(H244),VLOOKUP(D244&amp;J244,Classes!$A$2:$B$197,2,FALSE),VLOOKUP(D244&amp;I244,Classes!$A$2:$B$197,2,FALSE)),VLOOKUP(IF(D244="M","C"&amp;J244,"CF"),Classes!$A$2:$B$197,2,FALSE)))</f>
        <v/>
      </c>
      <c r="N244" s="55" t="str">
        <f>IF(M244="","",VLOOKUP(M244,Classes!$D$2:$E$35,2,FALSE))</f>
        <v/>
      </c>
    </row>
    <row r="245" spans="1:14">
      <c r="A245" s="58" t="str">
        <f t="shared" si="18"/>
        <v/>
      </c>
      <c r="B245" s="59"/>
      <c r="C245" s="26"/>
      <c r="D245" s="60"/>
      <c r="E245" s="61"/>
      <c r="F245" s="25"/>
      <c r="G245" s="25"/>
      <c r="H245" s="40"/>
      <c r="I245" s="43" t="str">
        <f t="shared" si="15"/>
        <v/>
      </c>
      <c r="J245" s="44" t="str">
        <f t="shared" si="16"/>
        <v/>
      </c>
      <c r="K245" s="45" t="str">
        <f t="shared" si="19"/>
        <v/>
      </c>
      <c r="L245" s="43" t="str">
        <f t="shared" si="17"/>
        <v/>
      </c>
      <c r="M245" s="43" t="str">
        <f>IF(ISBLANK(E245),"",IF(ISBLANK(C245),IF(ISBLANK(H245),VLOOKUP(D245&amp;J245,Classes!$A$2:$B$197,2,FALSE),VLOOKUP(D245&amp;I245,Classes!$A$2:$B$197,2,FALSE)),VLOOKUP(IF(D245="M","C"&amp;J245,"CF"),Classes!$A$2:$B$197,2,FALSE)))</f>
        <v/>
      </c>
      <c r="N245" s="55" t="str">
        <f>IF(M245="","",VLOOKUP(M245,Classes!$D$2:$E$35,2,FALSE))</f>
        <v/>
      </c>
    </row>
    <row r="246" spans="1:14">
      <c r="A246" s="58" t="str">
        <f t="shared" si="18"/>
        <v/>
      </c>
      <c r="B246" s="59"/>
      <c r="C246" s="26"/>
      <c r="D246" s="60"/>
      <c r="E246" s="61"/>
      <c r="F246" s="25"/>
      <c r="G246" s="25"/>
      <c r="H246" s="40"/>
      <c r="I246" s="43" t="str">
        <f t="shared" si="15"/>
        <v/>
      </c>
      <c r="J246" s="44" t="str">
        <f t="shared" si="16"/>
        <v/>
      </c>
      <c r="K246" s="45" t="str">
        <f t="shared" si="19"/>
        <v/>
      </c>
      <c r="L246" s="43" t="str">
        <f t="shared" si="17"/>
        <v/>
      </c>
      <c r="M246" s="43" t="str">
        <f>IF(ISBLANK(E246),"",IF(ISBLANK(C246),IF(ISBLANK(H246),VLOOKUP(D246&amp;J246,Classes!$A$2:$B$197,2,FALSE),VLOOKUP(D246&amp;I246,Classes!$A$2:$B$197,2,FALSE)),VLOOKUP(IF(D246="M","C"&amp;J246,"CF"),Classes!$A$2:$B$197,2,FALSE)))</f>
        <v/>
      </c>
      <c r="N246" s="55" t="str">
        <f>IF(M246="","",VLOOKUP(M246,Classes!$D$2:$E$35,2,FALSE))</f>
        <v/>
      </c>
    </row>
    <row r="247" spans="1:14">
      <c r="A247" s="58" t="str">
        <f t="shared" si="18"/>
        <v/>
      </c>
      <c r="B247" s="59"/>
      <c r="C247" s="26"/>
      <c r="D247" s="60"/>
      <c r="E247" s="61"/>
      <c r="F247" s="25"/>
      <c r="G247" s="25"/>
      <c r="H247" s="40"/>
      <c r="I247" s="43" t="str">
        <f t="shared" si="15"/>
        <v/>
      </c>
      <c r="J247" s="44" t="str">
        <f t="shared" si="16"/>
        <v/>
      </c>
      <c r="K247" s="45" t="str">
        <f t="shared" si="19"/>
        <v/>
      </c>
      <c r="L247" s="43" t="str">
        <f t="shared" si="17"/>
        <v/>
      </c>
      <c r="M247" s="43" t="str">
        <f>IF(ISBLANK(E247),"",IF(ISBLANK(C247),IF(ISBLANK(H247),VLOOKUP(D247&amp;J247,Classes!$A$2:$B$197,2,FALSE),VLOOKUP(D247&amp;I247,Classes!$A$2:$B$197,2,FALSE)),VLOOKUP(IF(D247="M","C"&amp;J247,"CF"),Classes!$A$2:$B$197,2,FALSE)))</f>
        <v/>
      </c>
      <c r="N247" s="55" t="str">
        <f>IF(M247="","",VLOOKUP(M247,Classes!$D$2:$E$35,2,FALSE))</f>
        <v/>
      </c>
    </row>
    <row r="248" spans="1:14">
      <c r="A248" s="58" t="str">
        <f t="shared" si="18"/>
        <v/>
      </c>
      <c r="B248" s="59"/>
      <c r="C248" s="26"/>
      <c r="D248" s="60"/>
      <c r="E248" s="61"/>
      <c r="F248" s="25"/>
      <c r="G248" s="25"/>
      <c r="H248" s="40"/>
      <c r="I248" s="43" t="str">
        <f t="shared" si="15"/>
        <v/>
      </c>
      <c r="J248" s="44" t="str">
        <f t="shared" si="16"/>
        <v/>
      </c>
      <c r="K248" s="45" t="str">
        <f t="shared" si="19"/>
        <v/>
      </c>
      <c r="L248" s="43" t="str">
        <f t="shared" si="17"/>
        <v/>
      </c>
      <c r="M248" s="43" t="str">
        <f>IF(ISBLANK(E248),"",IF(ISBLANK(C248),IF(ISBLANK(H248),VLOOKUP(D248&amp;J248,Classes!$A$2:$B$197,2,FALSE),VLOOKUP(D248&amp;I248,Classes!$A$2:$B$197,2,FALSE)),VLOOKUP(IF(D248="M","C"&amp;J248,"CF"),Classes!$A$2:$B$197,2,FALSE)))</f>
        <v/>
      </c>
      <c r="N248" s="55" t="str">
        <f>IF(M248="","",VLOOKUP(M248,Classes!$D$2:$E$35,2,FALSE))</f>
        <v/>
      </c>
    </row>
    <row r="249" spans="1:14">
      <c r="A249" s="58" t="str">
        <f t="shared" si="18"/>
        <v/>
      </c>
      <c r="B249" s="59"/>
      <c r="C249" s="26"/>
      <c r="D249" s="60"/>
      <c r="E249" s="61"/>
      <c r="F249" s="25"/>
      <c r="G249" s="25"/>
      <c r="H249" s="40"/>
      <c r="I249" s="43" t="str">
        <f t="shared" si="15"/>
        <v/>
      </c>
      <c r="J249" s="44" t="str">
        <f t="shared" si="16"/>
        <v/>
      </c>
      <c r="K249" s="45" t="str">
        <f t="shared" si="19"/>
        <v/>
      </c>
      <c r="L249" s="43" t="str">
        <f t="shared" si="17"/>
        <v/>
      </c>
      <c r="M249" s="43" t="str">
        <f>IF(ISBLANK(E249),"",IF(ISBLANK(C249),IF(ISBLANK(H249),VLOOKUP(D249&amp;J249,Classes!$A$2:$B$197,2,FALSE),VLOOKUP(D249&amp;I249,Classes!$A$2:$B$197,2,FALSE)),VLOOKUP(IF(D249="M","C"&amp;J249,"CF"),Classes!$A$2:$B$197,2,FALSE)))</f>
        <v/>
      </c>
      <c r="N249" s="55" t="str">
        <f>IF(M249="","",VLOOKUP(M249,Classes!$D$2:$E$35,2,FALSE))</f>
        <v/>
      </c>
    </row>
    <row r="250" spans="1:14">
      <c r="A250" s="58" t="str">
        <f t="shared" si="18"/>
        <v/>
      </c>
      <c r="B250" s="59"/>
      <c r="C250" s="26"/>
      <c r="D250" s="60"/>
      <c r="E250" s="61"/>
      <c r="F250" s="25"/>
      <c r="G250" s="25"/>
      <c r="H250" s="40"/>
      <c r="I250" s="43" t="str">
        <f t="shared" si="15"/>
        <v/>
      </c>
      <c r="J250" s="44" t="str">
        <f t="shared" si="16"/>
        <v/>
      </c>
      <c r="K250" s="45" t="str">
        <f t="shared" si="19"/>
        <v/>
      </c>
      <c r="L250" s="43" t="str">
        <f t="shared" si="17"/>
        <v/>
      </c>
      <c r="M250" s="43" t="str">
        <f>IF(ISBLANK(E250),"",IF(ISBLANK(C250),IF(ISBLANK(H250),VLOOKUP(D250&amp;J250,Classes!$A$2:$B$197,2,FALSE),VLOOKUP(D250&amp;I250,Classes!$A$2:$B$197,2,FALSE)),VLOOKUP(IF(D250="M","C"&amp;J250,"CF"),Classes!$A$2:$B$197,2,FALSE)))</f>
        <v/>
      </c>
      <c r="N250" s="55" t="str">
        <f>IF(M250="","",VLOOKUP(M250,Classes!$D$2:$E$35,2,FALSE))</f>
        <v/>
      </c>
    </row>
    <row r="251" spans="1:14">
      <c r="A251" s="58" t="str">
        <f t="shared" si="18"/>
        <v/>
      </c>
      <c r="B251" s="59"/>
      <c r="C251" s="26"/>
      <c r="D251" s="60"/>
      <c r="E251" s="61"/>
      <c r="F251" s="25"/>
      <c r="G251" s="25"/>
      <c r="H251" s="40"/>
      <c r="I251" s="43" t="str">
        <f t="shared" si="15"/>
        <v/>
      </c>
      <c r="J251" s="44" t="str">
        <f t="shared" si="16"/>
        <v/>
      </c>
      <c r="K251" s="45" t="str">
        <f t="shared" si="19"/>
        <v/>
      </c>
      <c r="L251" s="43" t="str">
        <f t="shared" si="17"/>
        <v/>
      </c>
      <c r="M251" s="43" t="str">
        <f>IF(ISBLANK(E251),"",IF(ISBLANK(C251),IF(ISBLANK(H251),VLOOKUP(D251&amp;J251,Classes!$A$2:$B$197,2,FALSE),VLOOKUP(D251&amp;I251,Classes!$A$2:$B$197,2,FALSE)),VLOOKUP(IF(D251="M","C"&amp;J251,"CF"),Classes!$A$2:$B$197,2,FALSE)))</f>
        <v/>
      </c>
      <c r="N251" s="55" t="str">
        <f>IF(M251="","",VLOOKUP(M251,Classes!$D$2:$E$35,2,FALSE))</f>
        <v/>
      </c>
    </row>
    <row r="252" spans="1:14">
      <c r="A252" s="58" t="str">
        <f t="shared" si="18"/>
        <v/>
      </c>
      <c r="B252" s="59"/>
      <c r="C252" s="26"/>
      <c r="D252" s="60"/>
      <c r="E252" s="61"/>
      <c r="F252" s="25"/>
      <c r="G252" s="25"/>
      <c r="H252" s="40"/>
      <c r="I252" s="43" t="str">
        <f t="shared" si="15"/>
        <v/>
      </c>
      <c r="J252" s="44" t="str">
        <f t="shared" si="16"/>
        <v/>
      </c>
      <c r="K252" s="45" t="str">
        <f t="shared" si="19"/>
        <v/>
      </c>
      <c r="L252" s="43" t="str">
        <f t="shared" si="17"/>
        <v/>
      </c>
      <c r="M252" s="43" t="str">
        <f>IF(ISBLANK(E252),"",IF(ISBLANK(C252),IF(ISBLANK(H252),VLOOKUP(D252&amp;J252,Classes!$A$2:$B$197,2,FALSE),VLOOKUP(D252&amp;I252,Classes!$A$2:$B$197,2,FALSE)),VLOOKUP(IF(D252="M","C"&amp;J252,"CF"),Classes!$A$2:$B$197,2,FALSE)))</f>
        <v/>
      </c>
      <c r="N252" s="55" t="str">
        <f>IF(M252="","",VLOOKUP(M252,Classes!$D$2:$E$35,2,FALSE))</f>
        <v/>
      </c>
    </row>
    <row r="253" spans="1:14">
      <c r="A253" s="58" t="str">
        <f t="shared" si="18"/>
        <v/>
      </c>
      <c r="B253" s="59"/>
      <c r="C253" s="26"/>
      <c r="D253" s="60"/>
      <c r="E253" s="61"/>
      <c r="F253" s="25"/>
      <c r="G253" s="25"/>
      <c r="H253" s="40"/>
      <c r="I253" s="43" t="str">
        <f t="shared" si="15"/>
        <v/>
      </c>
      <c r="J253" s="44" t="str">
        <f t="shared" si="16"/>
        <v/>
      </c>
      <c r="K253" s="45" t="str">
        <f t="shared" si="19"/>
        <v/>
      </c>
      <c r="L253" s="43" t="str">
        <f t="shared" si="17"/>
        <v/>
      </c>
      <c r="M253" s="43" t="str">
        <f>IF(ISBLANK(E253),"",IF(ISBLANK(C253),IF(ISBLANK(H253),VLOOKUP(D253&amp;J253,Classes!$A$2:$B$197,2,FALSE),VLOOKUP(D253&amp;I253,Classes!$A$2:$B$197,2,FALSE)),VLOOKUP(IF(D253="M","C"&amp;J253,"CF"),Classes!$A$2:$B$197,2,FALSE)))</f>
        <v/>
      </c>
      <c r="N253" s="55" t="str">
        <f>IF(M253="","",VLOOKUP(M253,Classes!$D$2:$E$35,2,FALSE))</f>
        <v/>
      </c>
    </row>
    <row r="254" spans="1:14">
      <c r="A254" s="58" t="str">
        <f t="shared" si="18"/>
        <v/>
      </c>
      <c r="B254" s="59"/>
      <c r="C254" s="26"/>
      <c r="D254" s="60"/>
      <c r="E254" s="61"/>
      <c r="F254" s="25"/>
      <c r="G254" s="25"/>
      <c r="H254" s="40"/>
      <c r="I254" s="43" t="str">
        <f t="shared" si="15"/>
        <v/>
      </c>
      <c r="J254" s="44" t="str">
        <f t="shared" si="16"/>
        <v/>
      </c>
      <c r="K254" s="45" t="str">
        <f t="shared" si="19"/>
        <v/>
      </c>
      <c r="L254" s="43" t="str">
        <f t="shared" si="17"/>
        <v/>
      </c>
      <c r="M254" s="43" t="str">
        <f>IF(ISBLANK(E254),"",IF(ISBLANK(C254),IF(ISBLANK(H254),VLOOKUP(D254&amp;J254,Classes!$A$2:$B$197,2,FALSE),VLOOKUP(D254&amp;I254,Classes!$A$2:$B$197,2,FALSE)),VLOOKUP(IF(D254="M","C"&amp;J254,"CF"),Classes!$A$2:$B$197,2,FALSE)))</f>
        <v/>
      </c>
      <c r="N254" s="55" t="str">
        <f>IF(M254="","",VLOOKUP(M254,Classes!$D$2:$E$35,2,FALSE))</f>
        <v/>
      </c>
    </row>
    <row r="255" spans="1:14">
      <c r="A255" s="58" t="str">
        <f t="shared" si="18"/>
        <v/>
      </c>
      <c r="B255" s="59"/>
      <c r="C255" s="26"/>
      <c r="D255" s="60"/>
      <c r="E255" s="61"/>
      <c r="F255" s="25"/>
      <c r="G255" s="25"/>
      <c r="H255" s="40"/>
      <c r="I255" s="43" t="str">
        <f t="shared" si="15"/>
        <v/>
      </c>
      <c r="J255" s="44" t="str">
        <f t="shared" si="16"/>
        <v/>
      </c>
      <c r="K255" s="45" t="str">
        <f t="shared" si="19"/>
        <v/>
      </c>
      <c r="L255" s="43" t="str">
        <f t="shared" si="17"/>
        <v/>
      </c>
      <c r="M255" s="43" t="str">
        <f>IF(ISBLANK(E255),"",IF(ISBLANK(C255),IF(ISBLANK(H255),VLOOKUP(D255&amp;J255,Classes!$A$2:$B$197,2,FALSE),VLOOKUP(D255&amp;I255,Classes!$A$2:$B$197,2,FALSE)),VLOOKUP(IF(D255="M","C"&amp;J255,"CF"),Classes!$A$2:$B$197,2,FALSE)))</f>
        <v/>
      </c>
      <c r="N255" s="55" t="str">
        <f>IF(M255="","",VLOOKUP(M255,Classes!$D$2:$E$35,2,FALSE))</f>
        <v/>
      </c>
    </row>
    <row r="256" spans="1:14">
      <c r="A256" s="58" t="str">
        <f t="shared" si="18"/>
        <v/>
      </c>
      <c r="B256" s="59"/>
      <c r="C256" s="26"/>
      <c r="D256" s="60"/>
      <c r="E256" s="61"/>
      <c r="F256" s="25"/>
      <c r="G256" s="25"/>
      <c r="H256" s="40"/>
      <c r="I256" s="43" t="str">
        <f t="shared" si="15"/>
        <v/>
      </c>
      <c r="J256" s="44" t="str">
        <f t="shared" si="16"/>
        <v/>
      </c>
      <c r="K256" s="45" t="str">
        <f t="shared" si="19"/>
        <v/>
      </c>
      <c r="L256" s="43" t="str">
        <f t="shared" si="17"/>
        <v/>
      </c>
      <c r="M256" s="43" t="str">
        <f>IF(ISBLANK(E256),"",IF(ISBLANK(C256),IF(ISBLANK(H256),VLOOKUP(D256&amp;J256,Classes!$A$2:$B$197,2,FALSE),VLOOKUP(D256&amp;I256,Classes!$A$2:$B$197,2,FALSE)),VLOOKUP(IF(D256="M","C"&amp;J256,"CF"),Classes!$A$2:$B$197,2,FALSE)))</f>
        <v/>
      </c>
      <c r="N256" s="55" t="str">
        <f>IF(M256="","",VLOOKUP(M256,Classes!$D$2:$E$35,2,FALSE))</f>
        <v/>
      </c>
    </row>
    <row r="257" spans="1:14">
      <c r="A257" s="58" t="str">
        <f t="shared" si="18"/>
        <v/>
      </c>
      <c r="B257" s="59"/>
      <c r="C257" s="26"/>
      <c r="D257" s="60"/>
      <c r="E257" s="61"/>
      <c r="F257" s="25"/>
      <c r="G257" s="25"/>
      <c r="H257" s="40"/>
      <c r="I257" s="43" t="str">
        <f t="shared" si="15"/>
        <v/>
      </c>
      <c r="J257" s="44" t="str">
        <f t="shared" si="16"/>
        <v/>
      </c>
      <c r="K257" s="45" t="str">
        <f t="shared" si="19"/>
        <v/>
      </c>
      <c r="L257" s="43" t="str">
        <f t="shared" si="17"/>
        <v/>
      </c>
      <c r="M257" s="43" t="str">
        <f>IF(ISBLANK(E257),"",IF(ISBLANK(C257),IF(ISBLANK(H257),VLOOKUP(D257&amp;J257,Classes!$A$2:$B$197,2,FALSE),VLOOKUP(D257&amp;I257,Classes!$A$2:$B$197,2,FALSE)),VLOOKUP(IF(D257="M","C"&amp;J257,"CF"),Classes!$A$2:$B$197,2,FALSE)))</f>
        <v/>
      </c>
      <c r="N257" s="55" t="str">
        <f>IF(M257="","",VLOOKUP(M257,Classes!$D$2:$E$35,2,FALSE))</f>
        <v/>
      </c>
    </row>
    <row r="258" spans="1:14">
      <c r="A258" s="58" t="str">
        <f t="shared" si="18"/>
        <v/>
      </c>
      <c r="B258" s="59"/>
      <c r="C258" s="26"/>
      <c r="D258" s="60"/>
      <c r="E258" s="61"/>
      <c r="F258" s="25"/>
      <c r="G258" s="25"/>
      <c r="H258" s="40"/>
      <c r="I258" s="43" t="str">
        <f t="shared" si="15"/>
        <v/>
      </c>
      <c r="J258" s="44" t="str">
        <f t="shared" si="16"/>
        <v/>
      </c>
      <c r="K258" s="45" t="str">
        <f t="shared" si="19"/>
        <v/>
      </c>
      <c r="L258" s="43" t="str">
        <f t="shared" si="17"/>
        <v/>
      </c>
      <c r="M258" s="43" t="str">
        <f>IF(ISBLANK(E258),"",IF(ISBLANK(C258),IF(ISBLANK(H258),VLOOKUP(D258&amp;J258,Classes!$A$2:$B$197,2,FALSE),VLOOKUP(D258&amp;I258,Classes!$A$2:$B$197,2,FALSE)),VLOOKUP(IF(D258="M","C"&amp;J258,"CF"),Classes!$A$2:$B$197,2,FALSE)))</f>
        <v/>
      </c>
      <c r="N258" s="55" t="str">
        <f>IF(M258="","",VLOOKUP(M258,Classes!$D$2:$E$35,2,FALSE))</f>
        <v/>
      </c>
    </row>
    <row r="259" spans="1:14">
      <c r="A259" s="58" t="str">
        <f t="shared" si="18"/>
        <v/>
      </c>
      <c r="B259" s="59"/>
      <c r="C259" s="26"/>
      <c r="D259" s="60"/>
      <c r="E259" s="61"/>
      <c r="F259" s="25"/>
      <c r="G259" s="25"/>
      <c r="H259" s="40"/>
      <c r="I259" s="43" t="str">
        <f t="shared" si="15"/>
        <v/>
      </c>
      <c r="J259" s="44" t="str">
        <f t="shared" si="16"/>
        <v/>
      </c>
      <c r="K259" s="45" t="str">
        <f t="shared" si="19"/>
        <v/>
      </c>
      <c r="L259" s="43" t="str">
        <f t="shared" si="17"/>
        <v/>
      </c>
      <c r="M259" s="43" t="str">
        <f>IF(ISBLANK(E259),"",IF(ISBLANK(C259),IF(ISBLANK(H259),VLOOKUP(D259&amp;J259,Classes!$A$2:$B$197,2,FALSE),VLOOKUP(D259&amp;I259,Classes!$A$2:$B$197,2,FALSE)),VLOOKUP(IF(D259="M","C"&amp;J259,"CF"),Classes!$A$2:$B$197,2,FALSE)))</f>
        <v/>
      </c>
      <c r="N259" s="55" t="str">
        <f>IF(M259="","",VLOOKUP(M259,Classes!$D$2:$E$35,2,FALSE))</f>
        <v/>
      </c>
    </row>
    <row r="260" spans="1:14">
      <c r="A260" s="58" t="str">
        <f t="shared" si="18"/>
        <v/>
      </c>
      <c r="B260" s="59"/>
      <c r="C260" s="26"/>
      <c r="D260" s="60"/>
      <c r="E260" s="61"/>
      <c r="F260" s="25"/>
      <c r="G260" s="25"/>
      <c r="H260" s="40"/>
      <c r="I260" s="43" t="str">
        <f t="shared" si="15"/>
        <v/>
      </c>
      <c r="J260" s="44" t="str">
        <f t="shared" si="16"/>
        <v/>
      </c>
      <c r="K260" s="45" t="str">
        <f t="shared" si="19"/>
        <v/>
      </c>
      <c r="L260" s="43" t="str">
        <f t="shared" si="17"/>
        <v/>
      </c>
      <c r="M260" s="43" t="str">
        <f>IF(ISBLANK(E260),"",IF(ISBLANK(C260),IF(ISBLANK(H260),VLOOKUP(D260&amp;J260,Classes!$A$2:$B$197,2,FALSE),VLOOKUP(D260&amp;I260,Classes!$A$2:$B$197,2,FALSE)),VLOOKUP(IF(D260="M","C"&amp;J260,"CF"),Classes!$A$2:$B$197,2,FALSE)))</f>
        <v/>
      </c>
      <c r="N260" s="55" t="str">
        <f>IF(M260="","",VLOOKUP(M260,Classes!$D$2:$E$35,2,FALSE))</f>
        <v/>
      </c>
    </row>
    <row r="261" spans="1:14">
      <c r="A261" s="58" t="str">
        <f t="shared" si="18"/>
        <v/>
      </c>
      <c r="B261" s="59"/>
      <c r="C261" s="26"/>
      <c r="D261" s="60"/>
      <c r="E261" s="61"/>
      <c r="F261" s="25"/>
      <c r="G261" s="25"/>
      <c r="H261" s="40"/>
      <c r="I261" s="43" t="str">
        <f t="shared" si="15"/>
        <v/>
      </c>
      <c r="J261" s="44" t="str">
        <f t="shared" si="16"/>
        <v/>
      </c>
      <c r="K261" s="45" t="str">
        <f t="shared" si="19"/>
        <v/>
      </c>
      <c r="L261" s="43" t="str">
        <f t="shared" si="17"/>
        <v/>
      </c>
      <c r="M261" s="43" t="str">
        <f>IF(ISBLANK(E261),"",IF(ISBLANK(C261),IF(ISBLANK(H261),VLOOKUP(D261&amp;J261,Classes!$A$2:$B$197,2,FALSE),VLOOKUP(D261&amp;I261,Classes!$A$2:$B$197,2,FALSE)),VLOOKUP(IF(D261="M","C"&amp;J261,"CF"),Classes!$A$2:$B$197,2,FALSE)))</f>
        <v/>
      </c>
      <c r="N261" s="55" t="str">
        <f>IF(M261="","",VLOOKUP(M261,Classes!$D$2:$E$35,2,FALSE))</f>
        <v/>
      </c>
    </row>
    <row r="262" spans="1:14">
      <c r="A262" s="58" t="str">
        <f t="shared" si="18"/>
        <v/>
      </c>
      <c r="B262" s="59"/>
      <c r="C262" s="26"/>
      <c r="D262" s="60"/>
      <c r="E262" s="61"/>
      <c r="F262" s="25"/>
      <c r="G262" s="25"/>
      <c r="H262" s="40"/>
      <c r="I262" s="43" t="str">
        <f t="shared" si="15"/>
        <v/>
      </c>
      <c r="J262" s="44" t="str">
        <f t="shared" si="16"/>
        <v/>
      </c>
      <c r="K262" s="45" t="str">
        <f t="shared" si="19"/>
        <v/>
      </c>
      <c r="L262" s="43" t="str">
        <f t="shared" si="17"/>
        <v/>
      </c>
      <c r="M262" s="43" t="str">
        <f>IF(ISBLANK(E262),"",IF(ISBLANK(C262),IF(ISBLANK(H262),VLOOKUP(D262&amp;J262,Classes!$A$2:$B$197,2,FALSE),VLOOKUP(D262&amp;I262,Classes!$A$2:$B$197,2,FALSE)),VLOOKUP(IF(D262="M","C"&amp;J262,"CF"),Classes!$A$2:$B$197,2,FALSE)))</f>
        <v/>
      </c>
      <c r="N262" s="55" t="str">
        <f>IF(M262="","",VLOOKUP(M262,Classes!$D$2:$E$35,2,FALSE))</f>
        <v/>
      </c>
    </row>
    <row r="263" spans="1:14">
      <c r="A263" s="58" t="str">
        <f t="shared" si="18"/>
        <v/>
      </c>
      <c r="B263" s="59"/>
      <c r="C263" s="26"/>
      <c r="D263" s="60"/>
      <c r="E263" s="61"/>
      <c r="F263" s="25"/>
      <c r="G263" s="25"/>
      <c r="H263" s="40"/>
      <c r="I263" s="43" t="str">
        <f t="shared" si="15"/>
        <v/>
      </c>
      <c r="J263" s="44" t="str">
        <f t="shared" si="16"/>
        <v/>
      </c>
      <c r="K263" s="45" t="str">
        <f t="shared" si="19"/>
        <v/>
      </c>
      <c r="L263" s="43" t="str">
        <f t="shared" si="17"/>
        <v/>
      </c>
      <c r="M263" s="43" t="str">
        <f>IF(ISBLANK(E263),"",IF(ISBLANK(C263),IF(ISBLANK(H263),VLOOKUP(D263&amp;J263,Classes!$A$2:$B$197,2,FALSE),VLOOKUP(D263&amp;I263,Classes!$A$2:$B$197,2,FALSE)),VLOOKUP(IF(D263="M","C"&amp;J263,"CF"),Classes!$A$2:$B$197,2,FALSE)))</f>
        <v/>
      </c>
      <c r="N263" s="55" t="str">
        <f>IF(M263="","",VLOOKUP(M263,Classes!$D$2:$E$35,2,FALSE))</f>
        <v/>
      </c>
    </row>
    <row r="264" spans="1:14">
      <c r="A264" s="58" t="str">
        <f t="shared" si="18"/>
        <v/>
      </c>
      <c r="B264" s="59"/>
      <c r="C264" s="26"/>
      <c r="D264" s="60"/>
      <c r="E264" s="61"/>
      <c r="F264" s="25"/>
      <c r="G264" s="25"/>
      <c r="H264" s="40"/>
      <c r="I264" s="43" t="str">
        <f t="shared" si="15"/>
        <v/>
      </c>
      <c r="J264" s="44" t="str">
        <f t="shared" si="16"/>
        <v/>
      </c>
      <c r="K264" s="45" t="str">
        <f t="shared" si="19"/>
        <v/>
      </c>
      <c r="L264" s="43" t="str">
        <f t="shared" si="17"/>
        <v/>
      </c>
      <c r="M264" s="43" t="str">
        <f>IF(ISBLANK(E264),"",IF(ISBLANK(C264),IF(ISBLANK(H264),VLOOKUP(D264&amp;J264,Classes!$A$2:$B$197,2,FALSE),VLOOKUP(D264&amp;I264,Classes!$A$2:$B$197,2,FALSE)),VLOOKUP(IF(D264="M","C"&amp;J264,"CF"),Classes!$A$2:$B$197,2,FALSE)))</f>
        <v/>
      </c>
      <c r="N264" s="55" t="str">
        <f>IF(M264="","",VLOOKUP(M264,Classes!$D$2:$E$35,2,FALSE))</f>
        <v/>
      </c>
    </row>
    <row r="265" spans="1:14">
      <c r="A265" s="58" t="str">
        <f t="shared" si="18"/>
        <v/>
      </c>
      <c r="B265" s="59"/>
      <c r="C265" s="26"/>
      <c r="D265" s="60"/>
      <c r="E265" s="61"/>
      <c r="F265" s="25"/>
      <c r="G265" s="25"/>
      <c r="H265" s="40"/>
      <c r="I265" s="43" t="str">
        <f t="shared" si="15"/>
        <v/>
      </c>
      <c r="J265" s="44" t="str">
        <f t="shared" si="16"/>
        <v/>
      </c>
      <c r="K265" s="45" t="str">
        <f t="shared" si="19"/>
        <v/>
      </c>
      <c r="L265" s="43" t="str">
        <f t="shared" si="17"/>
        <v/>
      </c>
      <c r="M265" s="43" t="str">
        <f>IF(ISBLANK(E265),"",IF(ISBLANK(C265),IF(ISBLANK(H265),VLOOKUP(D265&amp;J265,Classes!$A$2:$B$197,2,FALSE),VLOOKUP(D265&amp;I265,Classes!$A$2:$B$197,2,FALSE)),VLOOKUP(IF(D265="M","C"&amp;J265,"CF"),Classes!$A$2:$B$197,2,FALSE)))</f>
        <v/>
      </c>
      <c r="N265" s="55" t="str">
        <f>IF(M265="","",VLOOKUP(M265,Classes!$D$2:$E$35,2,FALSE))</f>
        <v/>
      </c>
    </row>
    <row r="266" spans="1:14">
      <c r="A266" s="58" t="str">
        <f t="shared" si="18"/>
        <v/>
      </c>
      <c r="B266" s="59"/>
      <c r="C266" s="26"/>
      <c r="D266" s="60"/>
      <c r="E266" s="61"/>
      <c r="F266" s="25"/>
      <c r="G266" s="25"/>
      <c r="H266" s="40"/>
      <c r="I266" s="43" t="str">
        <f t="shared" si="15"/>
        <v/>
      </c>
      <c r="J266" s="44" t="str">
        <f t="shared" si="16"/>
        <v/>
      </c>
      <c r="K266" s="45" t="str">
        <f t="shared" si="19"/>
        <v/>
      </c>
      <c r="L266" s="43" t="str">
        <f t="shared" si="17"/>
        <v/>
      </c>
      <c r="M266" s="43" t="str">
        <f>IF(ISBLANK(E266),"",IF(ISBLANK(C266),IF(ISBLANK(H266),VLOOKUP(D266&amp;J266,Classes!$A$2:$B$197,2,FALSE),VLOOKUP(D266&amp;I266,Classes!$A$2:$B$197,2,FALSE)),VLOOKUP(IF(D266="M","C"&amp;J266,"CF"),Classes!$A$2:$B$197,2,FALSE)))</f>
        <v/>
      </c>
      <c r="N266" s="55" t="str">
        <f>IF(M266="","",VLOOKUP(M266,Classes!$D$2:$E$35,2,FALSE))</f>
        <v/>
      </c>
    </row>
    <row r="267" spans="1:14">
      <c r="A267" s="58" t="str">
        <f t="shared" si="18"/>
        <v/>
      </c>
      <c r="B267" s="59"/>
      <c r="C267" s="26"/>
      <c r="D267" s="60"/>
      <c r="E267" s="61"/>
      <c r="F267" s="25"/>
      <c r="G267" s="25"/>
      <c r="H267" s="40"/>
      <c r="I267" s="43" t="str">
        <f t="shared" si="15"/>
        <v/>
      </c>
      <c r="J267" s="44" t="str">
        <f t="shared" si="16"/>
        <v/>
      </c>
      <c r="K267" s="45" t="str">
        <f t="shared" si="19"/>
        <v/>
      </c>
      <c r="L267" s="43" t="str">
        <f t="shared" si="17"/>
        <v/>
      </c>
      <c r="M267" s="43" t="str">
        <f>IF(ISBLANK(E267),"",IF(ISBLANK(C267),IF(ISBLANK(H267),VLOOKUP(D267&amp;J267,Classes!$A$2:$B$197,2,FALSE),VLOOKUP(D267&amp;I267,Classes!$A$2:$B$197,2,FALSE)),VLOOKUP(IF(D267="M","C"&amp;J267,"CF"),Classes!$A$2:$B$197,2,FALSE)))</f>
        <v/>
      </c>
      <c r="N267" s="55" t="str">
        <f>IF(M267="","",VLOOKUP(M267,Classes!$D$2:$E$35,2,FALSE))</f>
        <v/>
      </c>
    </row>
    <row r="268" spans="1:14">
      <c r="A268" s="58" t="str">
        <f t="shared" si="18"/>
        <v/>
      </c>
      <c r="B268" s="59"/>
      <c r="C268" s="26"/>
      <c r="D268" s="60"/>
      <c r="E268" s="61"/>
      <c r="F268" s="25"/>
      <c r="G268" s="25"/>
      <c r="H268" s="40"/>
      <c r="I268" s="43" t="str">
        <f t="shared" ref="I268:I331" si="20">IF(AND(H268="x",ISBLANK(C268)),IF(2017-YEAR(E268)&gt;=19,"E",IF(2017-YEAR(E268)&gt;=17,"J","")),"")</f>
        <v/>
      </c>
      <c r="J268" s="44" t="str">
        <f t="shared" ref="J268:J331" si="21">IF(ISBLANK(E268),"",TEXT(2017-YEAR(E268),"00"))</f>
        <v/>
      </c>
      <c r="K268" s="45" t="str">
        <f t="shared" si="19"/>
        <v/>
      </c>
      <c r="L268" s="43" t="str">
        <f t="shared" ref="L268:L331" si="22">IF(ISBLANK(E268),"",$F$10)</f>
        <v/>
      </c>
      <c r="M268" s="43" t="str">
        <f>IF(ISBLANK(E268),"",IF(ISBLANK(C268),IF(ISBLANK(H268),VLOOKUP(D268&amp;J268,Classes!$A$2:$B$197,2,FALSE),VLOOKUP(D268&amp;I268,Classes!$A$2:$B$197,2,FALSE)),VLOOKUP(IF(D268="M","C"&amp;J268,"CF"),Classes!$A$2:$B$197,2,FALSE)))</f>
        <v/>
      </c>
      <c r="N268" s="55" t="str">
        <f>IF(M268="","",VLOOKUP(M268,Classes!$D$2:$E$35,2,FALSE))</f>
        <v/>
      </c>
    </row>
    <row r="269" spans="1:14">
      <c r="A269" s="58" t="str">
        <f t="shared" ref="A269:A332" si="23">IF(ISBLANK(E269),"",ROW(A268)-10)</f>
        <v/>
      </c>
      <c r="B269" s="59"/>
      <c r="C269" s="26"/>
      <c r="D269" s="60"/>
      <c r="E269" s="61"/>
      <c r="F269" s="25"/>
      <c r="G269" s="25"/>
      <c r="H269" s="40"/>
      <c r="I269" s="43" t="str">
        <f t="shared" si="20"/>
        <v/>
      </c>
      <c r="J269" s="44" t="str">
        <f t="shared" si="21"/>
        <v/>
      </c>
      <c r="K269" s="45" t="str">
        <f t="shared" ref="K269:K332" si="24">IF(ISBLANK(E269),"",(IF($I269="E",90,IF($I269="J",80,IF(C269="X",50,IF(OR($J269="15",$J269="16"),50,50))))))</f>
        <v/>
      </c>
      <c r="L269" s="43" t="str">
        <f t="shared" si="22"/>
        <v/>
      </c>
      <c r="M269" s="43" t="str">
        <f>IF(ISBLANK(E269),"",IF(ISBLANK(C269),IF(ISBLANK(H269),VLOOKUP(D269&amp;J269,Classes!$A$2:$B$197,2,FALSE),VLOOKUP(D269&amp;I269,Classes!$A$2:$B$197,2,FALSE)),VLOOKUP(IF(D269="M","C"&amp;J269,"CF"),Classes!$A$2:$B$197,2,FALSE)))</f>
        <v/>
      </c>
      <c r="N269" s="55" t="str">
        <f>IF(M269="","",VLOOKUP(M269,Classes!$D$2:$E$35,2,FALSE))</f>
        <v/>
      </c>
    </row>
    <row r="270" spans="1:14">
      <c r="A270" s="58" t="str">
        <f t="shared" si="23"/>
        <v/>
      </c>
      <c r="B270" s="59"/>
      <c r="C270" s="26"/>
      <c r="D270" s="60"/>
      <c r="E270" s="61"/>
      <c r="F270" s="25"/>
      <c r="G270" s="25"/>
      <c r="H270" s="40"/>
      <c r="I270" s="43" t="str">
        <f t="shared" si="20"/>
        <v/>
      </c>
      <c r="J270" s="44" t="str">
        <f t="shared" si="21"/>
        <v/>
      </c>
      <c r="K270" s="45" t="str">
        <f t="shared" si="24"/>
        <v/>
      </c>
      <c r="L270" s="43" t="str">
        <f t="shared" si="22"/>
        <v/>
      </c>
      <c r="M270" s="43" t="str">
        <f>IF(ISBLANK(E270),"",IF(ISBLANK(C270),IF(ISBLANK(H270),VLOOKUP(D270&amp;J270,Classes!$A$2:$B$197,2,FALSE),VLOOKUP(D270&amp;I270,Classes!$A$2:$B$197,2,FALSE)),VLOOKUP(IF(D270="M","C"&amp;J270,"CF"),Classes!$A$2:$B$197,2,FALSE)))</f>
        <v/>
      </c>
      <c r="N270" s="55" t="str">
        <f>IF(M270="","",VLOOKUP(M270,Classes!$D$2:$E$35,2,FALSE))</f>
        <v/>
      </c>
    </row>
    <row r="271" spans="1:14">
      <c r="A271" s="58" t="str">
        <f t="shared" si="23"/>
        <v/>
      </c>
      <c r="B271" s="59"/>
      <c r="C271" s="26"/>
      <c r="D271" s="60"/>
      <c r="E271" s="61"/>
      <c r="F271" s="25"/>
      <c r="G271" s="25"/>
      <c r="H271" s="40"/>
      <c r="I271" s="43" t="str">
        <f t="shared" si="20"/>
        <v/>
      </c>
      <c r="J271" s="44" t="str">
        <f t="shared" si="21"/>
        <v/>
      </c>
      <c r="K271" s="45" t="str">
        <f t="shared" si="24"/>
        <v/>
      </c>
      <c r="L271" s="43" t="str">
        <f t="shared" si="22"/>
        <v/>
      </c>
      <c r="M271" s="43" t="str">
        <f>IF(ISBLANK(E271),"",IF(ISBLANK(C271),IF(ISBLANK(H271),VLOOKUP(D271&amp;J271,Classes!$A$2:$B$197,2,FALSE),VLOOKUP(D271&amp;I271,Classes!$A$2:$B$197,2,FALSE)),VLOOKUP(IF(D271="M","C"&amp;J271,"CF"),Classes!$A$2:$B$197,2,FALSE)))</f>
        <v/>
      </c>
      <c r="N271" s="55" t="str">
        <f>IF(M271="","",VLOOKUP(M271,Classes!$D$2:$E$35,2,FALSE))</f>
        <v/>
      </c>
    </row>
    <row r="272" spans="1:14">
      <c r="A272" s="58" t="str">
        <f t="shared" si="23"/>
        <v/>
      </c>
      <c r="B272" s="59"/>
      <c r="C272" s="26"/>
      <c r="D272" s="60"/>
      <c r="E272" s="61"/>
      <c r="F272" s="25"/>
      <c r="G272" s="25"/>
      <c r="H272" s="40"/>
      <c r="I272" s="43" t="str">
        <f t="shared" si="20"/>
        <v/>
      </c>
      <c r="J272" s="44" t="str">
        <f t="shared" si="21"/>
        <v/>
      </c>
      <c r="K272" s="45" t="str">
        <f t="shared" si="24"/>
        <v/>
      </c>
      <c r="L272" s="43" t="str">
        <f t="shared" si="22"/>
        <v/>
      </c>
      <c r="M272" s="43" t="str">
        <f>IF(ISBLANK(E272),"",IF(ISBLANK(C272),IF(ISBLANK(H272),VLOOKUP(D272&amp;J272,Classes!$A$2:$B$197,2,FALSE),VLOOKUP(D272&amp;I272,Classes!$A$2:$B$197,2,FALSE)),VLOOKUP(IF(D272="M","C"&amp;J272,"CF"),Classes!$A$2:$B$197,2,FALSE)))</f>
        <v/>
      </c>
      <c r="N272" s="55" t="str">
        <f>IF(M272="","",VLOOKUP(M272,Classes!$D$2:$E$35,2,FALSE))</f>
        <v/>
      </c>
    </row>
    <row r="273" spans="1:14">
      <c r="A273" s="58" t="str">
        <f t="shared" si="23"/>
        <v/>
      </c>
      <c r="B273" s="59"/>
      <c r="C273" s="26"/>
      <c r="D273" s="60"/>
      <c r="E273" s="61"/>
      <c r="F273" s="25"/>
      <c r="G273" s="25"/>
      <c r="H273" s="40"/>
      <c r="I273" s="43" t="str">
        <f t="shared" si="20"/>
        <v/>
      </c>
      <c r="J273" s="44" t="str">
        <f t="shared" si="21"/>
        <v/>
      </c>
      <c r="K273" s="45" t="str">
        <f t="shared" si="24"/>
        <v/>
      </c>
      <c r="L273" s="43" t="str">
        <f t="shared" si="22"/>
        <v/>
      </c>
      <c r="M273" s="43" t="str">
        <f>IF(ISBLANK(E273),"",IF(ISBLANK(C273),IF(ISBLANK(H273),VLOOKUP(D273&amp;J273,Classes!$A$2:$B$197,2,FALSE),VLOOKUP(D273&amp;I273,Classes!$A$2:$B$197,2,FALSE)),VLOOKUP(IF(D273="M","C"&amp;J273,"CF"),Classes!$A$2:$B$197,2,FALSE)))</f>
        <v/>
      </c>
      <c r="N273" s="55" t="str">
        <f>IF(M273="","",VLOOKUP(M273,Classes!$D$2:$E$35,2,FALSE))</f>
        <v/>
      </c>
    </row>
    <row r="274" spans="1:14">
      <c r="A274" s="58" t="str">
        <f t="shared" si="23"/>
        <v/>
      </c>
      <c r="B274" s="59"/>
      <c r="C274" s="26"/>
      <c r="D274" s="60"/>
      <c r="E274" s="61"/>
      <c r="F274" s="25"/>
      <c r="G274" s="25"/>
      <c r="H274" s="40"/>
      <c r="I274" s="43" t="str">
        <f t="shared" si="20"/>
        <v/>
      </c>
      <c r="J274" s="44" t="str">
        <f t="shared" si="21"/>
        <v/>
      </c>
      <c r="K274" s="45" t="str">
        <f t="shared" si="24"/>
        <v/>
      </c>
      <c r="L274" s="43" t="str">
        <f t="shared" si="22"/>
        <v/>
      </c>
      <c r="M274" s="43" t="str">
        <f>IF(ISBLANK(E274),"",IF(ISBLANK(C274),IF(ISBLANK(H274),VLOOKUP(D274&amp;J274,Classes!$A$2:$B$197,2,FALSE),VLOOKUP(D274&amp;I274,Classes!$A$2:$B$197,2,FALSE)),VLOOKUP(IF(D274="M","C"&amp;J274,"CF"),Classes!$A$2:$B$197,2,FALSE)))</f>
        <v/>
      </c>
      <c r="N274" s="55" t="str">
        <f>IF(M274="","",VLOOKUP(M274,Classes!$D$2:$E$35,2,FALSE))</f>
        <v/>
      </c>
    </row>
    <row r="275" spans="1:14">
      <c r="A275" s="58" t="str">
        <f t="shared" si="23"/>
        <v/>
      </c>
      <c r="B275" s="59"/>
      <c r="C275" s="26"/>
      <c r="D275" s="60"/>
      <c r="E275" s="61"/>
      <c r="F275" s="25"/>
      <c r="G275" s="25"/>
      <c r="H275" s="40"/>
      <c r="I275" s="43" t="str">
        <f t="shared" si="20"/>
        <v/>
      </c>
      <c r="J275" s="44" t="str">
        <f t="shared" si="21"/>
        <v/>
      </c>
      <c r="K275" s="45" t="str">
        <f t="shared" si="24"/>
        <v/>
      </c>
      <c r="L275" s="43" t="str">
        <f t="shared" si="22"/>
        <v/>
      </c>
      <c r="M275" s="43" t="str">
        <f>IF(ISBLANK(E275),"",IF(ISBLANK(C275),IF(ISBLANK(H275),VLOOKUP(D275&amp;J275,Classes!$A$2:$B$197,2,FALSE),VLOOKUP(D275&amp;I275,Classes!$A$2:$B$197,2,FALSE)),VLOOKUP(IF(D275="M","C"&amp;J275,"CF"),Classes!$A$2:$B$197,2,FALSE)))</f>
        <v/>
      </c>
      <c r="N275" s="55" t="str">
        <f>IF(M275="","",VLOOKUP(M275,Classes!$D$2:$E$35,2,FALSE))</f>
        <v/>
      </c>
    </row>
    <row r="276" spans="1:14">
      <c r="A276" s="58" t="str">
        <f t="shared" si="23"/>
        <v/>
      </c>
      <c r="B276" s="59"/>
      <c r="C276" s="26"/>
      <c r="D276" s="60"/>
      <c r="E276" s="61"/>
      <c r="F276" s="25"/>
      <c r="G276" s="25"/>
      <c r="H276" s="40"/>
      <c r="I276" s="43" t="str">
        <f t="shared" si="20"/>
        <v/>
      </c>
      <c r="J276" s="44" t="str">
        <f t="shared" si="21"/>
        <v/>
      </c>
      <c r="K276" s="45" t="str">
        <f t="shared" si="24"/>
        <v/>
      </c>
      <c r="L276" s="43" t="str">
        <f t="shared" si="22"/>
        <v/>
      </c>
      <c r="M276" s="43" t="str">
        <f>IF(ISBLANK(E276),"",IF(ISBLANK(C276),IF(ISBLANK(H276),VLOOKUP(D276&amp;J276,Classes!$A$2:$B$197,2,FALSE),VLOOKUP(D276&amp;I276,Classes!$A$2:$B$197,2,FALSE)),VLOOKUP(IF(D276="M","C"&amp;J276,"CF"),Classes!$A$2:$B$197,2,FALSE)))</f>
        <v/>
      </c>
      <c r="N276" s="55" t="str">
        <f>IF(M276="","",VLOOKUP(M276,Classes!$D$2:$E$35,2,FALSE))</f>
        <v/>
      </c>
    </row>
    <row r="277" spans="1:14">
      <c r="A277" s="58" t="str">
        <f t="shared" si="23"/>
        <v/>
      </c>
      <c r="B277" s="59"/>
      <c r="C277" s="26"/>
      <c r="D277" s="60"/>
      <c r="E277" s="61"/>
      <c r="F277" s="25"/>
      <c r="G277" s="25"/>
      <c r="H277" s="40"/>
      <c r="I277" s="43" t="str">
        <f t="shared" si="20"/>
        <v/>
      </c>
      <c r="J277" s="44" t="str">
        <f t="shared" si="21"/>
        <v/>
      </c>
      <c r="K277" s="45" t="str">
        <f t="shared" si="24"/>
        <v/>
      </c>
      <c r="L277" s="43" t="str">
        <f t="shared" si="22"/>
        <v/>
      </c>
      <c r="M277" s="43" t="str">
        <f>IF(ISBLANK(E277),"",IF(ISBLANK(C277),IF(ISBLANK(H277),VLOOKUP(D277&amp;J277,Classes!$A$2:$B$197,2,FALSE),VLOOKUP(D277&amp;I277,Classes!$A$2:$B$197,2,FALSE)),VLOOKUP(IF(D277="M","C"&amp;J277,"CF"),Classes!$A$2:$B$197,2,FALSE)))</f>
        <v/>
      </c>
      <c r="N277" s="55" t="str">
        <f>IF(M277="","",VLOOKUP(M277,Classes!$D$2:$E$35,2,FALSE))</f>
        <v/>
      </c>
    </row>
    <row r="278" spans="1:14">
      <c r="A278" s="58" t="str">
        <f t="shared" si="23"/>
        <v/>
      </c>
      <c r="B278" s="59"/>
      <c r="C278" s="26"/>
      <c r="D278" s="60"/>
      <c r="E278" s="61"/>
      <c r="F278" s="25"/>
      <c r="G278" s="25"/>
      <c r="H278" s="40"/>
      <c r="I278" s="43" t="str">
        <f t="shared" si="20"/>
        <v/>
      </c>
      <c r="J278" s="44" t="str">
        <f t="shared" si="21"/>
        <v/>
      </c>
      <c r="K278" s="45" t="str">
        <f t="shared" si="24"/>
        <v/>
      </c>
      <c r="L278" s="43" t="str">
        <f t="shared" si="22"/>
        <v/>
      </c>
      <c r="M278" s="43" t="str">
        <f>IF(ISBLANK(E278),"",IF(ISBLANK(C278),IF(ISBLANK(H278),VLOOKUP(D278&amp;J278,Classes!$A$2:$B$197,2,FALSE),VLOOKUP(D278&amp;I278,Classes!$A$2:$B$197,2,FALSE)),VLOOKUP(IF(D278="M","C"&amp;J278,"CF"),Classes!$A$2:$B$197,2,FALSE)))</f>
        <v/>
      </c>
      <c r="N278" s="55" t="str">
        <f>IF(M278="","",VLOOKUP(M278,Classes!$D$2:$E$35,2,FALSE))</f>
        <v/>
      </c>
    </row>
    <row r="279" spans="1:14">
      <c r="A279" s="58" t="str">
        <f t="shared" si="23"/>
        <v/>
      </c>
      <c r="B279" s="59"/>
      <c r="C279" s="26"/>
      <c r="D279" s="60"/>
      <c r="E279" s="61"/>
      <c r="F279" s="25"/>
      <c r="G279" s="25"/>
      <c r="H279" s="40"/>
      <c r="I279" s="43" t="str">
        <f t="shared" si="20"/>
        <v/>
      </c>
      <c r="J279" s="44" t="str">
        <f t="shared" si="21"/>
        <v/>
      </c>
      <c r="K279" s="45" t="str">
        <f t="shared" si="24"/>
        <v/>
      </c>
      <c r="L279" s="43" t="str">
        <f t="shared" si="22"/>
        <v/>
      </c>
      <c r="M279" s="43" t="str">
        <f>IF(ISBLANK(E279),"",IF(ISBLANK(C279),IF(ISBLANK(H279),VLOOKUP(D279&amp;J279,Classes!$A$2:$B$197,2,FALSE),VLOOKUP(D279&amp;I279,Classes!$A$2:$B$197,2,FALSE)),VLOOKUP(IF(D279="M","C"&amp;J279,"CF"),Classes!$A$2:$B$197,2,FALSE)))</f>
        <v/>
      </c>
      <c r="N279" s="55" t="str">
        <f>IF(M279="","",VLOOKUP(M279,Classes!$D$2:$E$35,2,FALSE))</f>
        <v/>
      </c>
    </row>
    <row r="280" spans="1:14">
      <c r="A280" s="58" t="str">
        <f t="shared" si="23"/>
        <v/>
      </c>
      <c r="B280" s="59"/>
      <c r="C280" s="26"/>
      <c r="D280" s="60"/>
      <c r="E280" s="61"/>
      <c r="F280" s="25"/>
      <c r="G280" s="25"/>
      <c r="H280" s="40"/>
      <c r="I280" s="43" t="str">
        <f t="shared" si="20"/>
        <v/>
      </c>
      <c r="J280" s="44" t="str">
        <f t="shared" si="21"/>
        <v/>
      </c>
      <c r="K280" s="45" t="str">
        <f t="shared" si="24"/>
        <v/>
      </c>
      <c r="L280" s="43" t="str">
        <f t="shared" si="22"/>
        <v/>
      </c>
      <c r="M280" s="43" t="str">
        <f>IF(ISBLANK(E280),"",IF(ISBLANK(C280),IF(ISBLANK(H280),VLOOKUP(D280&amp;J280,Classes!$A$2:$B$197,2,FALSE),VLOOKUP(D280&amp;I280,Classes!$A$2:$B$197,2,FALSE)),VLOOKUP(IF(D280="M","C"&amp;J280,"CF"),Classes!$A$2:$B$197,2,FALSE)))</f>
        <v/>
      </c>
      <c r="N280" s="55" t="str">
        <f>IF(M280="","",VLOOKUP(M280,Classes!$D$2:$E$35,2,FALSE))</f>
        <v/>
      </c>
    </row>
    <row r="281" spans="1:14">
      <c r="A281" s="58" t="str">
        <f t="shared" si="23"/>
        <v/>
      </c>
      <c r="B281" s="59"/>
      <c r="C281" s="26"/>
      <c r="D281" s="60"/>
      <c r="E281" s="61"/>
      <c r="F281" s="25"/>
      <c r="G281" s="25"/>
      <c r="H281" s="40"/>
      <c r="I281" s="43" t="str">
        <f t="shared" si="20"/>
        <v/>
      </c>
      <c r="J281" s="44" t="str">
        <f t="shared" si="21"/>
        <v/>
      </c>
      <c r="K281" s="45" t="str">
        <f t="shared" si="24"/>
        <v/>
      </c>
      <c r="L281" s="43" t="str">
        <f t="shared" si="22"/>
        <v/>
      </c>
      <c r="M281" s="43" t="str">
        <f>IF(ISBLANK(E281),"",IF(ISBLANK(C281),IF(ISBLANK(H281),VLOOKUP(D281&amp;J281,Classes!$A$2:$B$197,2,FALSE),VLOOKUP(D281&amp;I281,Classes!$A$2:$B$197,2,FALSE)),VLOOKUP(IF(D281="M","C"&amp;J281,"CF"),Classes!$A$2:$B$197,2,FALSE)))</f>
        <v/>
      </c>
      <c r="N281" s="55" t="str">
        <f>IF(M281="","",VLOOKUP(M281,Classes!$D$2:$E$35,2,FALSE))</f>
        <v/>
      </c>
    </row>
    <row r="282" spans="1:14">
      <c r="A282" s="58" t="str">
        <f t="shared" si="23"/>
        <v/>
      </c>
      <c r="B282" s="59"/>
      <c r="C282" s="26"/>
      <c r="D282" s="60"/>
      <c r="E282" s="61"/>
      <c r="F282" s="25"/>
      <c r="G282" s="25"/>
      <c r="H282" s="40"/>
      <c r="I282" s="43" t="str">
        <f t="shared" si="20"/>
        <v/>
      </c>
      <c r="J282" s="44" t="str">
        <f t="shared" si="21"/>
        <v/>
      </c>
      <c r="K282" s="45" t="str">
        <f t="shared" si="24"/>
        <v/>
      </c>
      <c r="L282" s="43" t="str">
        <f t="shared" si="22"/>
        <v/>
      </c>
      <c r="M282" s="43" t="str">
        <f>IF(ISBLANK(E282),"",IF(ISBLANK(C282),IF(ISBLANK(H282),VLOOKUP(D282&amp;J282,Classes!$A$2:$B$197,2,FALSE),VLOOKUP(D282&amp;I282,Classes!$A$2:$B$197,2,FALSE)),VLOOKUP(IF(D282="M","C"&amp;J282,"CF"),Classes!$A$2:$B$197,2,FALSE)))</f>
        <v/>
      </c>
      <c r="N282" s="55" t="str">
        <f>IF(M282="","",VLOOKUP(M282,Classes!$D$2:$E$35,2,FALSE))</f>
        <v/>
      </c>
    </row>
    <row r="283" spans="1:14">
      <c r="A283" s="58" t="str">
        <f t="shared" si="23"/>
        <v/>
      </c>
      <c r="B283" s="59"/>
      <c r="C283" s="26"/>
      <c r="D283" s="60"/>
      <c r="E283" s="61"/>
      <c r="F283" s="25"/>
      <c r="G283" s="25"/>
      <c r="H283" s="40"/>
      <c r="I283" s="43" t="str">
        <f t="shared" si="20"/>
        <v/>
      </c>
      <c r="J283" s="44" t="str">
        <f t="shared" si="21"/>
        <v/>
      </c>
      <c r="K283" s="45" t="str">
        <f t="shared" si="24"/>
        <v/>
      </c>
      <c r="L283" s="43" t="str">
        <f t="shared" si="22"/>
        <v/>
      </c>
      <c r="M283" s="43" t="str">
        <f>IF(ISBLANK(E283),"",IF(ISBLANK(C283),IF(ISBLANK(H283),VLOOKUP(D283&amp;J283,Classes!$A$2:$B$197,2,FALSE),VLOOKUP(D283&amp;I283,Classes!$A$2:$B$197,2,FALSE)),VLOOKUP(IF(D283="M","C"&amp;J283,"CF"),Classes!$A$2:$B$197,2,FALSE)))</f>
        <v/>
      </c>
      <c r="N283" s="55" t="str">
        <f>IF(M283="","",VLOOKUP(M283,Classes!$D$2:$E$35,2,FALSE))</f>
        <v/>
      </c>
    </row>
    <row r="284" spans="1:14">
      <c r="A284" s="58" t="str">
        <f t="shared" si="23"/>
        <v/>
      </c>
      <c r="B284" s="59"/>
      <c r="C284" s="26"/>
      <c r="D284" s="60"/>
      <c r="E284" s="61"/>
      <c r="F284" s="25"/>
      <c r="G284" s="25"/>
      <c r="H284" s="40"/>
      <c r="I284" s="43" t="str">
        <f t="shared" si="20"/>
        <v/>
      </c>
      <c r="J284" s="44" t="str">
        <f t="shared" si="21"/>
        <v/>
      </c>
      <c r="K284" s="45" t="str">
        <f t="shared" si="24"/>
        <v/>
      </c>
      <c r="L284" s="43" t="str">
        <f t="shared" si="22"/>
        <v/>
      </c>
      <c r="M284" s="43" t="str">
        <f>IF(ISBLANK(E284),"",IF(ISBLANK(C284),IF(ISBLANK(H284),VLOOKUP(D284&amp;J284,Classes!$A$2:$B$197,2,FALSE),VLOOKUP(D284&amp;I284,Classes!$A$2:$B$197,2,FALSE)),VLOOKUP(IF(D284="M","C"&amp;J284,"CF"),Classes!$A$2:$B$197,2,FALSE)))</f>
        <v/>
      </c>
      <c r="N284" s="55" t="str">
        <f>IF(M284="","",VLOOKUP(M284,Classes!$D$2:$E$35,2,FALSE))</f>
        <v/>
      </c>
    </row>
    <row r="285" spans="1:14">
      <c r="A285" s="58" t="str">
        <f t="shared" si="23"/>
        <v/>
      </c>
      <c r="B285" s="59"/>
      <c r="C285" s="26"/>
      <c r="D285" s="60"/>
      <c r="E285" s="61"/>
      <c r="F285" s="25"/>
      <c r="G285" s="25"/>
      <c r="H285" s="40"/>
      <c r="I285" s="43" t="str">
        <f t="shared" si="20"/>
        <v/>
      </c>
      <c r="J285" s="44" t="str">
        <f t="shared" si="21"/>
        <v/>
      </c>
      <c r="K285" s="45" t="str">
        <f t="shared" si="24"/>
        <v/>
      </c>
      <c r="L285" s="43" t="str">
        <f t="shared" si="22"/>
        <v/>
      </c>
      <c r="M285" s="43" t="str">
        <f>IF(ISBLANK(E285),"",IF(ISBLANK(C285),IF(ISBLANK(H285),VLOOKUP(D285&amp;J285,Classes!$A$2:$B$197,2,FALSE),VLOOKUP(D285&amp;I285,Classes!$A$2:$B$197,2,FALSE)),VLOOKUP(IF(D285="M","C"&amp;J285,"CF"),Classes!$A$2:$B$197,2,FALSE)))</f>
        <v/>
      </c>
      <c r="N285" s="55" t="str">
        <f>IF(M285="","",VLOOKUP(M285,Classes!$D$2:$E$35,2,FALSE))</f>
        <v/>
      </c>
    </row>
    <row r="286" spans="1:14">
      <c r="A286" s="58" t="str">
        <f t="shared" si="23"/>
        <v/>
      </c>
      <c r="B286" s="59"/>
      <c r="C286" s="26"/>
      <c r="D286" s="60"/>
      <c r="E286" s="61"/>
      <c r="F286" s="25"/>
      <c r="G286" s="25"/>
      <c r="H286" s="40"/>
      <c r="I286" s="43" t="str">
        <f t="shared" si="20"/>
        <v/>
      </c>
      <c r="J286" s="44" t="str">
        <f t="shared" si="21"/>
        <v/>
      </c>
      <c r="K286" s="45" t="str">
        <f t="shared" si="24"/>
        <v/>
      </c>
      <c r="L286" s="43" t="str">
        <f t="shared" si="22"/>
        <v/>
      </c>
      <c r="M286" s="43" t="str">
        <f>IF(ISBLANK(E286),"",IF(ISBLANK(C286),IF(ISBLANK(H286),VLOOKUP(D286&amp;J286,Classes!$A$2:$B$197,2,FALSE),VLOOKUP(D286&amp;I286,Classes!$A$2:$B$197,2,FALSE)),VLOOKUP(IF(D286="M","C"&amp;J286,"CF"),Classes!$A$2:$B$197,2,FALSE)))</f>
        <v/>
      </c>
      <c r="N286" s="55" t="str">
        <f>IF(M286="","",VLOOKUP(M286,Classes!$D$2:$E$35,2,FALSE))</f>
        <v/>
      </c>
    </row>
    <row r="287" spans="1:14">
      <c r="A287" s="58" t="str">
        <f t="shared" si="23"/>
        <v/>
      </c>
      <c r="B287" s="59"/>
      <c r="C287" s="26"/>
      <c r="D287" s="60"/>
      <c r="E287" s="61"/>
      <c r="F287" s="25"/>
      <c r="G287" s="25"/>
      <c r="H287" s="40"/>
      <c r="I287" s="43" t="str">
        <f t="shared" si="20"/>
        <v/>
      </c>
      <c r="J287" s="44" t="str">
        <f t="shared" si="21"/>
        <v/>
      </c>
      <c r="K287" s="45" t="str">
        <f t="shared" si="24"/>
        <v/>
      </c>
      <c r="L287" s="43" t="str">
        <f t="shared" si="22"/>
        <v/>
      </c>
      <c r="M287" s="43" t="str">
        <f>IF(ISBLANK(E287),"",IF(ISBLANK(C287),IF(ISBLANK(H287),VLOOKUP(D287&amp;J287,Classes!$A$2:$B$197,2,FALSE),VLOOKUP(D287&amp;I287,Classes!$A$2:$B$197,2,FALSE)),VLOOKUP(IF(D287="M","C"&amp;J287,"CF"),Classes!$A$2:$B$197,2,FALSE)))</f>
        <v/>
      </c>
      <c r="N287" s="55" t="str">
        <f>IF(M287="","",VLOOKUP(M287,Classes!$D$2:$E$35,2,FALSE))</f>
        <v/>
      </c>
    </row>
    <row r="288" spans="1:14">
      <c r="A288" s="58" t="str">
        <f t="shared" si="23"/>
        <v/>
      </c>
      <c r="B288" s="59"/>
      <c r="C288" s="26"/>
      <c r="D288" s="60"/>
      <c r="E288" s="61"/>
      <c r="F288" s="25"/>
      <c r="G288" s="25"/>
      <c r="H288" s="40"/>
      <c r="I288" s="43" t="str">
        <f t="shared" si="20"/>
        <v/>
      </c>
      <c r="J288" s="44" t="str">
        <f t="shared" si="21"/>
        <v/>
      </c>
      <c r="K288" s="45" t="str">
        <f t="shared" si="24"/>
        <v/>
      </c>
      <c r="L288" s="43" t="str">
        <f t="shared" si="22"/>
        <v/>
      </c>
      <c r="M288" s="43" t="str">
        <f>IF(ISBLANK(E288),"",IF(ISBLANK(C288),IF(ISBLANK(H288),VLOOKUP(D288&amp;J288,Classes!$A$2:$B$197,2,FALSE),VLOOKUP(D288&amp;I288,Classes!$A$2:$B$197,2,FALSE)),VLOOKUP(IF(D288="M","C"&amp;J288,"CF"),Classes!$A$2:$B$197,2,FALSE)))</f>
        <v/>
      </c>
      <c r="N288" s="55" t="str">
        <f>IF(M288="","",VLOOKUP(M288,Classes!$D$2:$E$35,2,FALSE))</f>
        <v/>
      </c>
    </row>
    <row r="289" spans="1:14">
      <c r="A289" s="58" t="str">
        <f t="shared" si="23"/>
        <v/>
      </c>
      <c r="B289" s="59"/>
      <c r="C289" s="26"/>
      <c r="D289" s="60"/>
      <c r="E289" s="61"/>
      <c r="F289" s="25"/>
      <c r="G289" s="25"/>
      <c r="H289" s="40"/>
      <c r="I289" s="43" t="str">
        <f t="shared" si="20"/>
        <v/>
      </c>
      <c r="J289" s="44" t="str">
        <f t="shared" si="21"/>
        <v/>
      </c>
      <c r="K289" s="45" t="str">
        <f t="shared" si="24"/>
        <v/>
      </c>
      <c r="L289" s="43" t="str">
        <f t="shared" si="22"/>
        <v/>
      </c>
      <c r="M289" s="43" t="str">
        <f>IF(ISBLANK(E289),"",IF(ISBLANK(C289),IF(ISBLANK(H289),VLOOKUP(D289&amp;J289,Classes!$A$2:$B$197,2,FALSE),VLOOKUP(D289&amp;I289,Classes!$A$2:$B$197,2,FALSE)),VLOOKUP(IF(D289="M","C"&amp;J289,"CF"),Classes!$A$2:$B$197,2,FALSE)))</f>
        <v/>
      </c>
      <c r="N289" s="55" t="str">
        <f>IF(M289="","",VLOOKUP(M289,Classes!$D$2:$E$35,2,FALSE))</f>
        <v/>
      </c>
    </row>
    <row r="290" spans="1:14">
      <c r="A290" s="58" t="str">
        <f t="shared" si="23"/>
        <v/>
      </c>
      <c r="B290" s="59"/>
      <c r="C290" s="26"/>
      <c r="D290" s="60"/>
      <c r="E290" s="61"/>
      <c r="F290" s="25"/>
      <c r="G290" s="25"/>
      <c r="H290" s="40"/>
      <c r="I290" s="43" t="str">
        <f t="shared" si="20"/>
        <v/>
      </c>
      <c r="J290" s="44" t="str">
        <f t="shared" si="21"/>
        <v/>
      </c>
      <c r="K290" s="45" t="str">
        <f t="shared" si="24"/>
        <v/>
      </c>
      <c r="L290" s="43" t="str">
        <f t="shared" si="22"/>
        <v/>
      </c>
      <c r="M290" s="43" t="str">
        <f>IF(ISBLANK(E290),"",IF(ISBLANK(C290),IF(ISBLANK(H290),VLOOKUP(D290&amp;J290,Classes!$A$2:$B$197,2,FALSE),VLOOKUP(D290&amp;I290,Classes!$A$2:$B$197,2,FALSE)),VLOOKUP(IF(D290="M","C"&amp;J290,"CF"),Classes!$A$2:$B$197,2,FALSE)))</f>
        <v/>
      </c>
      <c r="N290" s="55" t="str">
        <f>IF(M290="","",VLOOKUP(M290,Classes!$D$2:$E$35,2,FALSE))</f>
        <v/>
      </c>
    </row>
    <row r="291" spans="1:14">
      <c r="A291" s="58" t="str">
        <f t="shared" si="23"/>
        <v/>
      </c>
      <c r="B291" s="59"/>
      <c r="C291" s="26"/>
      <c r="D291" s="60"/>
      <c r="E291" s="61"/>
      <c r="F291" s="25"/>
      <c r="G291" s="25"/>
      <c r="H291" s="40"/>
      <c r="I291" s="43" t="str">
        <f t="shared" si="20"/>
        <v/>
      </c>
      <c r="J291" s="44" t="str">
        <f t="shared" si="21"/>
        <v/>
      </c>
      <c r="K291" s="45" t="str">
        <f t="shared" si="24"/>
        <v/>
      </c>
      <c r="L291" s="43" t="str">
        <f t="shared" si="22"/>
        <v/>
      </c>
      <c r="M291" s="43" t="str">
        <f>IF(ISBLANK(E291),"",IF(ISBLANK(C291),IF(ISBLANK(H291),VLOOKUP(D291&amp;J291,Classes!$A$2:$B$197,2,FALSE),VLOOKUP(D291&amp;I291,Classes!$A$2:$B$197,2,FALSE)),VLOOKUP(IF(D291="M","C"&amp;J291,"CF"),Classes!$A$2:$B$197,2,FALSE)))</f>
        <v/>
      </c>
      <c r="N291" s="55" t="str">
        <f>IF(M291="","",VLOOKUP(M291,Classes!$D$2:$E$35,2,FALSE))</f>
        <v/>
      </c>
    </row>
    <row r="292" spans="1:14">
      <c r="A292" s="58" t="str">
        <f t="shared" si="23"/>
        <v/>
      </c>
      <c r="B292" s="59"/>
      <c r="C292" s="26"/>
      <c r="D292" s="60"/>
      <c r="E292" s="61"/>
      <c r="F292" s="25"/>
      <c r="G292" s="25"/>
      <c r="H292" s="40"/>
      <c r="I292" s="43" t="str">
        <f t="shared" si="20"/>
        <v/>
      </c>
      <c r="J292" s="44" t="str">
        <f t="shared" si="21"/>
        <v/>
      </c>
      <c r="K292" s="45" t="str">
        <f t="shared" si="24"/>
        <v/>
      </c>
      <c r="L292" s="43" t="str">
        <f t="shared" si="22"/>
        <v/>
      </c>
      <c r="M292" s="43" t="str">
        <f>IF(ISBLANK(E292),"",IF(ISBLANK(C292),IF(ISBLANK(H292),VLOOKUP(D292&amp;J292,Classes!$A$2:$B$197,2,FALSE),VLOOKUP(D292&amp;I292,Classes!$A$2:$B$197,2,FALSE)),VLOOKUP(IF(D292="M","C"&amp;J292,"CF"),Classes!$A$2:$B$197,2,FALSE)))</f>
        <v/>
      </c>
      <c r="N292" s="55" t="str">
        <f>IF(M292="","",VLOOKUP(M292,Classes!$D$2:$E$35,2,FALSE))</f>
        <v/>
      </c>
    </row>
    <row r="293" spans="1:14">
      <c r="A293" s="58" t="str">
        <f t="shared" si="23"/>
        <v/>
      </c>
      <c r="B293" s="59"/>
      <c r="C293" s="26"/>
      <c r="D293" s="60"/>
      <c r="E293" s="61"/>
      <c r="F293" s="25"/>
      <c r="G293" s="25"/>
      <c r="H293" s="40"/>
      <c r="I293" s="43" t="str">
        <f t="shared" si="20"/>
        <v/>
      </c>
      <c r="J293" s="44" t="str">
        <f t="shared" si="21"/>
        <v/>
      </c>
      <c r="K293" s="45" t="str">
        <f t="shared" si="24"/>
        <v/>
      </c>
      <c r="L293" s="43" t="str">
        <f t="shared" si="22"/>
        <v/>
      </c>
      <c r="M293" s="43" t="str">
        <f>IF(ISBLANK(E293),"",IF(ISBLANK(C293),IF(ISBLANK(H293),VLOOKUP(D293&amp;J293,Classes!$A$2:$B$197,2,FALSE),VLOOKUP(D293&amp;I293,Classes!$A$2:$B$197,2,FALSE)),VLOOKUP(IF(D293="M","C"&amp;J293,"CF"),Classes!$A$2:$B$197,2,FALSE)))</f>
        <v/>
      </c>
      <c r="N293" s="55" t="str">
        <f>IF(M293="","",VLOOKUP(M293,Classes!$D$2:$E$35,2,FALSE))</f>
        <v/>
      </c>
    </row>
    <row r="294" spans="1:14">
      <c r="A294" s="58" t="str">
        <f t="shared" si="23"/>
        <v/>
      </c>
      <c r="B294" s="59"/>
      <c r="C294" s="26"/>
      <c r="D294" s="60"/>
      <c r="E294" s="61"/>
      <c r="F294" s="25"/>
      <c r="G294" s="25"/>
      <c r="H294" s="40"/>
      <c r="I294" s="43" t="str">
        <f t="shared" si="20"/>
        <v/>
      </c>
      <c r="J294" s="44" t="str">
        <f t="shared" si="21"/>
        <v/>
      </c>
      <c r="K294" s="45" t="str">
        <f t="shared" si="24"/>
        <v/>
      </c>
      <c r="L294" s="43" t="str">
        <f t="shared" si="22"/>
        <v/>
      </c>
      <c r="M294" s="43" t="str">
        <f>IF(ISBLANK(E294),"",IF(ISBLANK(C294),IF(ISBLANK(H294),VLOOKUP(D294&amp;J294,Classes!$A$2:$B$197,2,FALSE),VLOOKUP(D294&amp;I294,Classes!$A$2:$B$197,2,FALSE)),VLOOKUP(IF(D294="M","C"&amp;J294,"CF"),Classes!$A$2:$B$197,2,FALSE)))</f>
        <v/>
      </c>
      <c r="N294" s="55" t="str">
        <f>IF(M294="","",VLOOKUP(M294,Classes!$D$2:$E$35,2,FALSE))</f>
        <v/>
      </c>
    </row>
    <row r="295" spans="1:14">
      <c r="A295" s="58" t="str">
        <f t="shared" si="23"/>
        <v/>
      </c>
      <c r="B295" s="59"/>
      <c r="C295" s="26"/>
      <c r="D295" s="60"/>
      <c r="E295" s="61"/>
      <c r="F295" s="25"/>
      <c r="G295" s="25"/>
      <c r="H295" s="40"/>
      <c r="I295" s="43" t="str">
        <f t="shared" si="20"/>
        <v/>
      </c>
      <c r="J295" s="44" t="str">
        <f t="shared" si="21"/>
        <v/>
      </c>
      <c r="K295" s="45" t="str">
        <f t="shared" si="24"/>
        <v/>
      </c>
      <c r="L295" s="43" t="str">
        <f t="shared" si="22"/>
        <v/>
      </c>
      <c r="M295" s="43" t="str">
        <f>IF(ISBLANK(E295),"",IF(ISBLANK(C295),IF(ISBLANK(H295),VLOOKUP(D295&amp;J295,Classes!$A$2:$B$197,2,FALSE),VLOOKUP(D295&amp;I295,Classes!$A$2:$B$197,2,FALSE)),VLOOKUP(IF(D295="M","C"&amp;J295,"CF"),Classes!$A$2:$B$197,2,FALSE)))</f>
        <v/>
      </c>
      <c r="N295" s="55" t="str">
        <f>IF(M295="","",VLOOKUP(M295,Classes!$D$2:$E$35,2,FALSE))</f>
        <v/>
      </c>
    </row>
    <row r="296" spans="1:14">
      <c r="A296" s="58" t="str">
        <f t="shared" si="23"/>
        <v/>
      </c>
      <c r="B296" s="59"/>
      <c r="C296" s="26"/>
      <c r="D296" s="60"/>
      <c r="E296" s="61"/>
      <c r="F296" s="25"/>
      <c r="G296" s="25"/>
      <c r="H296" s="40"/>
      <c r="I296" s="43" t="str">
        <f t="shared" si="20"/>
        <v/>
      </c>
      <c r="J296" s="44" t="str">
        <f t="shared" si="21"/>
        <v/>
      </c>
      <c r="K296" s="45" t="str">
        <f t="shared" si="24"/>
        <v/>
      </c>
      <c r="L296" s="43" t="str">
        <f t="shared" si="22"/>
        <v/>
      </c>
      <c r="M296" s="43" t="str">
        <f>IF(ISBLANK(E296),"",IF(ISBLANK(C296),IF(ISBLANK(H296),VLOOKUP(D296&amp;J296,Classes!$A$2:$B$197,2,FALSE),VLOOKUP(D296&amp;I296,Classes!$A$2:$B$197,2,FALSE)),VLOOKUP(IF(D296="M","C"&amp;J296,"CF"),Classes!$A$2:$B$197,2,FALSE)))</f>
        <v/>
      </c>
      <c r="N296" s="55" t="str">
        <f>IF(M296="","",VLOOKUP(M296,Classes!$D$2:$E$35,2,FALSE))</f>
        <v/>
      </c>
    </row>
    <row r="297" spans="1:14">
      <c r="A297" s="58" t="str">
        <f t="shared" si="23"/>
        <v/>
      </c>
      <c r="B297" s="59"/>
      <c r="C297" s="26"/>
      <c r="D297" s="60"/>
      <c r="E297" s="61"/>
      <c r="F297" s="25"/>
      <c r="G297" s="25"/>
      <c r="H297" s="40"/>
      <c r="I297" s="43" t="str">
        <f t="shared" si="20"/>
        <v/>
      </c>
      <c r="J297" s="44" t="str">
        <f t="shared" si="21"/>
        <v/>
      </c>
      <c r="K297" s="45" t="str">
        <f t="shared" si="24"/>
        <v/>
      </c>
      <c r="L297" s="43" t="str">
        <f t="shared" si="22"/>
        <v/>
      </c>
      <c r="M297" s="43" t="str">
        <f>IF(ISBLANK(E297),"",IF(ISBLANK(C297),IF(ISBLANK(H297),VLOOKUP(D297&amp;J297,Classes!$A$2:$B$197,2,FALSE),VLOOKUP(D297&amp;I297,Classes!$A$2:$B$197,2,FALSE)),VLOOKUP(IF(D297="M","C"&amp;J297,"CF"),Classes!$A$2:$B$197,2,FALSE)))</f>
        <v/>
      </c>
      <c r="N297" s="55" t="str">
        <f>IF(M297="","",VLOOKUP(M297,Classes!$D$2:$E$35,2,FALSE))</f>
        <v/>
      </c>
    </row>
    <row r="298" spans="1:14">
      <c r="A298" s="58" t="str">
        <f t="shared" si="23"/>
        <v/>
      </c>
      <c r="B298" s="59"/>
      <c r="C298" s="26"/>
      <c r="D298" s="60"/>
      <c r="E298" s="61"/>
      <c r="F298" s="25"/>
      <c r="G298" s="25"/>
      <c r="H298" s="40"/>
      <c r="I298" s="43" t="str">
        <f t="shared" si="20"/>
        <v/>
      </c>
      <c r="J298" s="44" t="str">
        <f t="shared" si="21"/>
        <v/>
      </c>
      <c r="K298" s="45" t="str">
        <f t="shared" si="24"/>
        <v/>
      </c>
      <c r="L298" s="43" t="str">
        <f t="shared" si="22"/>
        <v/>
      </c>
      <c r="M298" s="43" t="str">
        <f>IF(ISBLANK(E298),"",IF(ISBLANK(C298),IF(ISBLANK(H298),VLOOKUP(D298&amp;J298,Classes!$A$2:$B$197,2,FALSE),VLOOKUP(D298&amp;I298,Classes!$A$2:$B$197,2,FALSE)),VLOOKUP(IF(D298="M","C"&amp;J298,"CF"),Classes!$A$2:$B$197,2,FALSE)))</f>
        <v/>
      </c>
      <c r="N298" s="55" t="str">
        <f>IF(M298="","",VLOOKUP(M298,Classes!$D$2:$E$35,2,FALSE))</f>
        <v/>
      </c>
    </row>
    <row r="299" spans="1:14">
      <c r="A299" s="58" t="str">
        <f t="shared" si="23"/>
        <v/>
      </c>
      <c r="B299" s="59"/>
      <c r="C299" s="26"/>
      <c r="D299" s="60"/>
      <c r="E299" s="61"/>
      <c r="F299" s="25"/>
      <c r="G299" s="25"/>
      <c r="H299" s="40"/>
      <c r="I299" s="43" t="str">
        <f t="shared" si="20"/>
        <v/>
      </c>
      <c r="J299" s="44" t="str">
        <f t="shared" si="21"/>
        <v/>
      </c>
      <c r="K299" s="45" t="str">
        <f t="shared" si="24"/>
        <v/>
      </c>
      <c r="L299" s="43" t="str">
        <f t="shared" si="22"/>
        <v/>
      </c>
      <c r="M299" s="43" t="str">
        <f>IF(ISBLANK(E299),"",IF(ISBLANK(C299),IF(ISBLANK(H299),VLOOKUP(D299&amp;J299,Classes!$A$2:$B$197,2,FALSE),VLOOKUP(D299&amp;I299,Classes!$A$2:$B$197,2,FALSE)),VLOOKUP(IF(D299="M","C"&amp;J299,"CF"),Classes!$A$2:$B$197,2,FALSE)))</f>
        <v/>
      </c>
      <c r="N299" s="55" t="str">
        <f>IF(M299="","",VLOOKUP(M299,Classes!$D$2:$E$35,2,FALSE))</f>
        <v/>
      </c>
    </row>
    <row r="300" spans="1:14">
      <c r="A300" s="58" t="str">
        <f t="shared" si="23"/>
        <v/>
      </c>
      <c r="B300" s="59"/>
      <c r="C300" s="26"/>
      <c r="D300" s="60"/>
      <c r="E300" s="61"/>
      <c r="F300" s="25"/>
      <c r="G300" s="25"/>
      <c r="H300" s="40"/>
      <c r="I300" s="43" t="str">
        <f t="shared" si="20"/>
        <v/>
      </c>
      <c r="J300" s="44" t="str">
        <f t="shared" si="21"/>
        <v/>
      </c>
      <c r="K300" s="45" t="str">
        <f t="shared" si="24"/>
        <v/>
      </c>
      <c r="L300" s="43" t="str">
        <f t="shared" si="22"/>
        <v/>
      </c>
      <c r="M300" s="43" t="str">
        <f>IF(ISBLANK(E300),"",IF(ISBLANK(C300),IF(ISBLANK(H300),VLOOKUP(D300&amp;J300,Classes!$A$2:$B$197,2,FALSE),VLOOKUP(D300&amp;I300,Classes!$A$2:$B$197,2,FALSE)),VLOOKUP(IF(D300="M","C"&amp;J300,"CF"),Classes!$A$2:$B$197,2,FALSE)))</f>
        <v/>
      </c>
      <c r="N300" s="55" t="str">
        <f>IF(M300="","",VLOOKUP(M300,Classes!$D$2:$E$35,2,FALSE))</f>
        <v/>
      </c>
    </row>
    <row r="301" spans="1:14">
      <c r="A301" s="58" t="str">
        <f t="shared" si="23"/>
        <v/>
      </c>
      <c r="B301" s="59"/>
      <c r="C301" s="26"/>
      <c r="D301" s="60"/>
      <c r="E301" s="61"/>
      <c r="F301" s="25"/>
      <c r="G301" s="25"/>
      <c r="H301" s="40"/>
      <c r="I301" s="43" t="str">
        <f t="shared" si="20"/>
        <v/>
      </c>
      <c r="J301" s="44" t="str">
        <f t="shared" si="21"/>
        <v/>
      </c>
      <c r="K301" s="45" t="str">
        <f t="shared" si="24"/>
        <v/>
      </c>
      <c r="L301" s="43" t="str">
        <f t="shared" si="22"/>
        <v/>
      </c>
      <c r="M301" s="43" t="str">
        <f>IF(ISBLANK(E301),"",IF(ISBLANK(C301),IF(ISBLANK(H301),VLOOKUP(D301&amp;J301,Classes!$A$2:$B$197,2,FALSE),VLOOKUP(D301&amp;I301,Classes!$A$2:$B$197,2,FALSE)),VLOOKUP(IF(D301="M","C"&amp;J301,"CF"),Classes!$A$2:$B$197,2,FALSE)))</f>
        <v/>
      </c>
      <c r="N301" s="55" t="str">
        <f>IF(M301="","",VLOOKUP(M301,Classes!$D$2:$E$35,2,FALSE))</f>
        <v/>
      </c>
    </row>
    <row r="302" spans="1:14">
      <c r="A302" s="58" t="str">
        <f t="shared" si="23"/>
        <v/>
      </c>
      <c r="B302" s="59"/>
      <c r="C302" s="26"/>
      <c r="D302" s="60"/>
      <c r="E302" s="61"/>
      <c r="F302" s="25"/>
      <c r="G302" s="25"/>
      <c r="H302" s="40"/>
      <c r="I302" s="43" t="str">
        <f t="shared" si="20"/>
        <v/>
      </c>
      <c r="J302" s="44" t="str">
        <f t="shared" si="21"/>
        <v/>
      </c>
      <c r="K302" s="45" t="str">
        <f t="shared" si="24"/>
        <v/>
      </c>
      <c r="L302" s="43" t="str">
        <f t="shared" si="22"/>
        <v/>
      </c>
      <c r="M302" s="43" t="str">
        <f>IF(ISBLANK(E302),"",IF(ISBLANK(C302),IF(ISBLANK(H302),VLOOKUP(D302&amp;J302,Classes!$A$2:$B$197,2,FALSE),VLOOKUP(D302&amp;I302,Classes!$A$2:$B$197,2,FALSE)),VLOOKUP(IF(D302="M","C"&amp;J302,"CF"),Classes!$A$2:$B$197,2,FALSE)))</f>
        <v/>
      </c>
      <c r="N302" s="55" t="str">
        <f>IF(M302="","",VLOOKUP(M302,Classes!$D$2:$E$35,2,FALSE))</f>
        <v/>
      </c>
    </row>
    <row r="303" spans="1:14">
      <c r="A303" s="58" t="str">
        <f t="shared" si="23"/>
        <v/>
      </c>
      <c r="B303" s="59"/>
      <c r="C303" s="26"/>
      <c r="D303" s="60"/>
      <c r="E303" s="61"/>
      <c r="F303" s="25"/>
      <c r="G303" s="25"/>
      <c r="H303" s="40"/>
      <c r="I303" s="43" t="str">
        <f t="shared" si="20"/>
        <v/>
      </c>
      <c r="J303" s="44" t="str">
        <f t="shared" si="21"/>
        <v/>
      </c>
      <c r="K303" s="45" t="str">
        <f t="shared" si="24"/>
        <v/>
      </c>
      <c r="L303" s="43" t="str">
        <f t="shared" si="22"/>
        <v/>
      </c>
      <c r="M303" s="43" t="str">
        <f>IF(ISBLANK(E303),"",IF(ISBLANK(C303),IF(ISBLANK(H303),VLOOKUP(D303&amp;J303,Classes!$A$2:$B$197,2,FALSE),VLOOKUP(D303&amp;I303,Classes!$A$2:$B$197,2,FALSE)),VLOOKUP(IF(D303="M","C"&amp;J303,"CF"),Classes!$A$2:$B$197,2,FALSE)))</f>
        <v/>
      </c>
      <c r="N303" s="55" t="str">
        <f>IF(M303="","",VLOOKUP(M303,Classes!$D$2:$E$35,2,FALSE))</f>
        <v/>
      </c>
    </row>
    <row r="304" spans="1:14">
      <c r="A304" s="58" t="str">
        <f t="shared" si="23"/>
        <v/>
      </c>
      <c r="B304" s="59"/>
      <c r="C304" s="26"/>
      <c r="D304" s="60"/>
      <c r="E304" s="61"/>
      <c r="F304" s="25"/>
      <c r="G304" s="25"/>
      <c r="H304" s="40"/>
      <c r="I304" s="43" t="str">
        <f t="shared" si="20"/>
        <v/>
      </c>
      <c r="J304" s="44" t="str">
        <f t="shared" si="21"/>
        <v/>
      </c>
      <c r="K304" s="45" t="str">
        <f t="shared" si="24"/>
        <v/>
      </c>
      <c r="L304" s="43" t="str">
        <f t="shared" si="22"/>
        <v/>
      </c>
      <c r="M304" s="43" t="str">
        <f>IF(ISBLANK(E304),"",IF(ISBLANK(C304),IF(ISBLANK(H304),VLOOKUP(D304&amp;J304,Classes!$A$2:$B$197,2,FALSE),VLOOKUP(D304&amp;I304,Classes!$A$2:$B$197,2,FALSE)),VLOOKUP(IF(D304="M","C"&amp;J304,"CF"),Classes!$A$2:$B$197,2,FALSE)))</f>
        <v/>
      </c>
      <c r="N304" s="55" t="str">
        <f>IF(M304="","",VLOOKUP(M304,Classes!$D$2:$E$35,2,FALSE))</f>
        <v/>
      </c>
    </row>
    <row r="305" spans="1:14">
      <c r="A305" s="58" t="str">
        <f t="shared" si="23"/>
        <v/>
      </c>
      <c r="B305" s="59"/>
      <c r="C305" s="26"/>
      <c r="D305" s="60"/>
      <c r="E305" s="61"/>
      <c r="F305" s="25"/>
      <c r="G305" s="25"/>
      <c r="H305" s="40"/>
      <c r="I305" s="43" t="str">
        <f t="shared" si="20"/>
        <v/>
      </c>
      <c r="J305" s="44" t="str">
        <f t="shared" si="21"/>
        <v/>
      </c>
      <c r="K305" s="45" t="str">
        <f t="shared" si="24"/>
        <v/>
      </c>
      <c r="L305" s="43" t="str">
        <f t="shared" si="22"/>
        <v/>
      </c>
      <c r="M305" s="43" t="str">
        <f>IF(ISBLANK(E305),"",IF(ISBLANK(C305),IF(ISBLANK(H305),VLOOKUP(D305&amp;J305,Classes!$A$2:$B$197,2,FALSE),VLOOKUP(D305&amp;I305,Classes!$A$2:$B$197,2,FALSE)),VLOOKUP(IF(D305="M","C"&amp;J305,"CF"),Classes!$A$2:$B$197,2,FALSE)))</f>
        <v/>
      </c>
      <c r="N305" s="55" t="str">
        <f>IF(M305="","",VLOOKUP(M305,Classes!$D$2:$E$35,2,FALSE))</f>
        <v/>
      </c>
    </row>
    <row r="306" spans="1:14">
      <c r="A306" s="58" t="str">
        <f t="shared" si="23"/>
        <v/>
      </c>
      <c r="B306" s="59"/>
      <c r="C306" s="26"/>
      <c r="D306" s="60"/>
      <c r="E306" s="61"/>
      <c r="F306" s="25"/>
      <c r="G306" s="25"/>
      <c r="H306" s="40"/>
      <c r="I306" s="43" t="str">
        <f t="shared" si="20"/>
        <v/>
      </c>
      <c r="J306" s="44" t="str">
        <f t="shared" si="21"/>
        <v/>
      </c>
      <c r="K306" s="45" t="str">
        <f t="shared" si="24"/>
        <v/>
      </c>
      <c r="L306" s="43" t="str">
        <f t="shared" si="22"/>
        <v/>
      </c>
      <c r="M306" s="43" t="str">
        <f>IF(ISBLANK(E306),"",IF(ISBLANK(C306),IF(ISBLANK(H306),VLOOKUP(D306&amp;J306,Classes!$A$2:$B$197,2,FALSE),VLOOKUP(D306&amp;I306,Classes!$A$2:$B$197,2,FALSE)),VLOOKUP(IF(D306="M","C"&amp;J306,"CF"),Classes!$A$2:$B$197,2,FALSE)))</f>
        <v/>
      </c>
      <c r="N306" s="55" t="str">
        <f>IF(M306="","",VLOOKUP(M306,Classes!$D$2:$E$35,2,FALSE))</f>
        <v/>
      </c>
    </row>
    <row r="307" spans="1:14">
      <c r="A307" s="58" t="str">
        <f t="shared" si="23"/>
        <v/>
      </c>
      <c r="B307" s="59"/>
      <c r="C307" s="26"/>
      <c r="D307" s="60"/>
      <c r="E307" s="61"/>
      <c r="F307" s="25"/>
      <c r="G307" s="25"/>
      <c r="H307" s="40"/>
      <c r="I307" s="43" t="str">
        <f t="shared" si="20"/>
        <v/>
      </c>
      <c r="J307" s="44" t="str">
        <f t="shared" si="21"/>
        <v/>
      </c>
      <c r="K307" s="45" t="str">
        <f t="shared" si="24"/>
        <v/>
      </c>
      <c r="L307" s="43" t="str">
        <f t="shared" si="22"/>
        <v/>
      </c>
      <c r="M307" s="43" t="str">
        <f>IF(ISBLANK(E307),"",IF(ISBLANK(C307),IF(ISBLANK(H307),VLOOKUP(D307&amp;J307,Classes!$A$2:$B$197,2,FALSE),VLOOKUP(D307&amp;I307,Classes!$A$2:$B$197,2,FALSE)),VLOOKUP(IF(D307="M","C"&amp;J307,"CF"),Classes!$A$2:$B$197,2,FALSE)))</f>
        <v/>
      </c>
      <c r="N307" s="55" t="str">
        <f>IF(M307="","",VLOOKUP(M307,Classes!$D$2:$E$35,2,FALSE))</f>
        <v/>
      </c>
    </row>
    <row r="308" spans="1:14">
      <c r="A308" s="58" t="str">
        <f t="shared" si="23"/>
        <v/>
      </c>
      <c r="B308" s="59"/>
      <c r="C308" s="26"/>
      <c r="D308" s="60"/>
      <c r="E308" s="61"/>
      <c r="F308" s="25"/>
      <c r="G308" s="25"/>
      <c r="H308" s="40"/>
      <c r="I308" s="43" t="str">
        <f t="shared" si="20"/>
        <v/>
      </c>
      <c r="J308" s="44" t="str">
        <f t="shared" si="21"/>
        <v/>
      </c>
      <c r="K308" s="45" t="str">
        <f t="shared" si="24"/>
        <v/>
      </c>
      <c r="L308" s="43" t="str">
        <f t="shared" si="22"/>
        <v/>
      </c>
      <c r="M308" s="43" t="str">
        <f>IF(ISBLANK(E308),"",IF(ISBLANK(C308),IF(ISBLANK(H308),VLOOKUP(D308&amp;J308,Classes!$A$2:$B$197,2,FALSE),VLOOKUP(D308&amp;I308,Classes!$A$2:$B$197,2,FALSE)),VLOOKUP(IF(D308="M","C"&amp;J308,"CF"),Classes!$A$2:$B$197,2,FALSE)))</f>
        <v/>
      </c>
      <c r="N308" s="55" t="str">
        <f>IF(M308="","",VLOOKUP(M308,Classes!$D$2:$E$35,2,FALSE))</f>
        <v/>
      </c>
    </row>
    <row r="309" spans="1:14">
      <c r="A309" s="58" t="str">
        <f t="shared" si="23"/>
        <v/>
      </c>
      <c r="B309" s="59"/>
      <c r="C309" s="26"/>
      <c r="D309" s="60"/>
      <c r="E309" s="61"/>
      <c r="F309" s="25"/>
      <c r="G309" s="25"/>
      <c r="H309" s="40"/>
      <c r="I309" s="43" t="str">
        <f t="shared" si="20"/>
        <v/>
      </c>
      <c r="J309" s="44" t="str">
        <f t="shared" si="21"/>
        <v/>
      </c>
      <c r="K309" s="45" t="str">
        <f t="shared" si="24"/>
        <v/>
      </c>
      <c r="L309" s="43" t="str">
        <f t="shared" si="22"/>
        <v/>
      </c>
      <c r="M309" s="43" t="str">
        <f>IF(ISBLANK(E309),"",IF(ISBLANK(C309),IF(ISBLANK(H309),VLOOKUP(D309&amp;J309,Classes!$A$2:$B$197,2,FALSE),VLOOKUP(D309&amp;I309,Classes!$A$2:$B$197,2,FALSE)),VLOOKUP(IF(D309="M","C"&amp;J309,"CF"),Classes!$A$2:$B$197,2,FALSE)))</f>
        <v/>
      </c>
      <c r="N309" s="55" t="str">
        <f>IF(M309="","",VLOOKUP(M309,Classes!$D$2:$E$35,2,FALSE))</f>
        <v/>
      </c>
    </row>
    <row r="310" spans="1:14">
      <c r="A310" s="58" t="str">
        <f t="shared" si="23"/>
        <v/>
      </c>
      <c r="B310" s="59"/>
      <c r="C310" s="26"/>
      <c r="D310" s="60"/>
      <c r="E310" s="61"/>
      <c r="F310" s="25"/>
      <c r="G310" s="25"/>
      <c r="H310" s="40"/>
      <c r="I310" s="43" t="str">
        <f t="shared" si="20"/>
        <v/>
      </c>
      <c r="J310" s="44" t="str">
        <f t="shared" si="21"/>
        <v/>
      </c>
      <c r="K310" s="45" t="str">
        <f t="shared" si="24"/>
        <v/>
      </c>
      <c r="L310" s="43" t="str">
        <f t="shared" si="22"/>
        <v/>
      </c>
      <c r="M310" s="43" t="str">
        <f>IF(ISBLANK(E310),"",IF(ISBLANK(C310),IF(ISBLANK(H310),VLOOKUP(D310&amp;J310,Classes!$A$2:$B$197,2,FALSE),VLOOKUP(D310&amp;I310,Classes!$A$2:$B$197,2,FALSE)),VLOOKUP(IF(D310="M","C"&amp;J310,"CF"),Classes!$A$2:$B$197,2,FALSE)))</f>
        <v/>
      </c>
      <c r="N310" s="55" t="str">
        <f>IF(M310="","",VLOOKUP(M310,Classes!$D$2:$E$35,2,FALSE))</f>
        <v/>
      </c>
    </row>
    <row r="311" spans="1:14">
      <c r="A311" s="58" t="str">
        <f t="shared" si="23"/>
        <v/>
      </c>
      <c r="B311" s="59"/>
      <c r="C311" s="26"/>
      <c r="D311" s="60"/>
      <c r="E311" s="61"/>
      <c r="F311" s="65"/>
      <c r="G311" s="65"/>
      <c r="H311" s="40"/>
      <c r="I311" s="43" t="str">
        <f t="shared" si="20"/>
        <v/>
      </c>
      <c r="J311" s="44" t="str">
        <f t="shared" si="21"/>
        <v/>
      </c>
      <c r="K311" s="45" t="str">
        <f t="shared" si="24"/>
        <v/>
      </c>
      <c r="L311" s="43" t="str">
        <f t="shared" si="22"/>
        <v/>
      </c>
      <c r="M311" s="43" t="str">
        <f>IF(ISBLANK(E311),"",IF(ISBLANK(C311),IF(ISBLANK(H311),VLOOKUP(D311&amp;J311,Classes!$A$2:$B$197,2,FALSE),VLOOKUP(D311&amp;I311,Classes!$A$2:$B$197,2,FALSE)),VLOOKUP(IF(D311="M","C"&amp;J311,"CF"),Classes!$A$2:$B$197,2,FALSE)))</f>
        <v/>
      </c>
      <c r="N311" s="55" t="str">
        <f>IF(M311="","",VLOOKUP(M311,Classes!$D$2:$E$35,2,FALSE))</f>
        <v/>
      </c>
    </row>
    <row r="312" spans="1:14">
      <c r="A312" s="58" t="str">
        <f t="shared" si="23"/>
        <v/>
      </c>
      <c r="B312" s="59"/>
      <c r="C312" s="26"/>
      <c r="D312" s="60"/>
      <c r="E312" s="61"/>
      <c r="F312" s="65"/>
      <c r="G312" s="65"/>
      <c r="H312" s="40"/>
      <c r="I312" s="43" t="str">
        <f t="shared" si="20"/>
        <v/>
      </c>
      <c r="J312" s="44" t="str">
        <f t="shared" si="21"/>
        <v/>
      </c>
      <c r="K312" s="45" t="str">
        <f t="shared" si="24"/>
        <v/>
      </c>
      <c r="L312" s="43" t="str">
        <f t="shared" si="22"/>
        <v/>
      </c>
      <c r="M312" s="43" t="str">
        <f>IF(ISBLANK(E312),"",IF(ISBLANK(C312),IF(ISBLANK(H312),VLOOKUP(D312&amp;J312,Classes!$A$2:$B$197,2,FALSE),VLOOKUP(D312&amp;I312,Classes!$A$2:$B$197,2,FALSE)),VLOOKUP(IF(D312="M","C"&amp;J312,"CF"),Classes!$A$2:$B$197,2,FALSE)))</f>
        <v/>
      </c>
      <c r="N312" s="55" t="str">
        <f>IF(M312="","",VLOOKUP(M312,Classes!$D$2:$E$35,2,FALSE))</f>
        <v/>
      </c>
    </row>
    <row r="313" spans="1:14">
      <c r="A313" s="58" t="str">
        <f t="shared" si="23"/>
        <v/>
      </c>
      <c r="B313" s="59"/>
      <c r="C313" s="26"/>
      <c r="D313" s="60"/>
      <c r="E313" s="61"/>
      <c r="F313" s="25"/>
      <c r="G313" s="25"/>
      <c r="H313" s="40"/>
      <c r="I313" s="43" t="str">
        <f t="shared" si="20"/>
        <v/>
      </c>
      <c r="J313" s="44" t="str">
        <f t="shared" si="21"/>
        <v/>
      </c>
      <c r="K313" s="45" t="str">
        <f t="shared" si="24"/>
        <v/>
      </c>
      <c r="L313" s="43" t="str">
        <f t="shared" si="22"/>
        <v/>
      </c>
      <c r="M313" s="43" t="str">
        <f>IF(ISBLANK(E313),"",IF(ISBLANK(C313),IF(ISBLANK(H313),VLOOKUP(D313&amp;J313,Classes!$A$2:$B$197,2,FALSE),VLOOKUP(D313&amp;I313,Classes!$A$2:$B$197,2,FALSE)),VLOOKUP(IF(D313="M","C"&amp;J313,"CF"),Classes!$A$2:$B$197,2,FALSE)))</f>
        <v/>
      </c>
      <c r="N313" s="55" t="str">
        <f>IF(M313="","",VLOOKUP(M313,Classes!$D$2:$E$35,2,FALSE))</f>
        <v/>
      </c>
    </row>
    <row r="314" spans="1:14">
      <c r="A314" s="58" t="str">
        <f t="shared" si="23"/>
        <v/>
      </c>
      <c r="B314" s="59"/>
      <c r="C314" s="26"/>
      <c r="D314" s="60"/>
      <c r="E314" s="61"/>
      <c r="F314" s="25"/>
      <c r="G314" s="25"/>
      <c r="H314" s="40"/>
      <c r="I314" s="43" t="str">
        <f t="shared" si="20"/>
        <v/>
      </c>
      <c r="J314" s="44" t="str">
        <f t="shared" si="21"/>
        <v/>
      </c>
      <c r="K314" s="45" t="str">
        <f t="shared" si="24"/>
        <v/>
      </c>
      <c r="L314" s="43" t="str">
        <f t="shared" si="22"/>
        <v/>
      </c>
      <c r="M314" s="43" t="str">
        <f>IF(ISBLANK(E314),"",IF(ISBLANK(C314),IF(ISBLANK(H314),VLOOKUP(D314&amp;J314,Classes!$A$2:$B$197,2,FALSE),VLOOKUP(D314&amp;I314,Classes!$A$2:$B$197,2,FALSE)),VLOOKUP(IF(D314="M","C"&amp;J314,"CF"),Classes!$A$2:$B$197,2,FALSE)))</f>
        <v/>
      </c>
      <c r="N314" s="55" t="str">
        <f>IF(M314="","",VLOOKUP(M314,Classes!$D$2:$E$35,2,FALSE))</f>
        <v/>
      </c>
    </row>
    <row r="315" spans="1:14">
      <c r="A315" s="58" t="str">
        <f t="shared" si="23"/>
        <v/>
      </c>
      <c r="B315" s="59"/>
      <c r="C315" s="26"/>
      <c r="D315" s="60"/>
      <c r="E315" s="61"/>
      <c r="F315" s="25"/>
      <c r="G315" s="25"/>
      <c r="H315" s="40"/>
      <c r="I315" s="43" t="str">
        <f t="shared" si="20"/>
        <v/>
      </c>
      <c r="J315" s="44" t="str">
        <f t="shared" si="21"/>
        <v/>
      </c>
      <c r="K315" s="45" t="str">
        <f t="shared" si="24"/>
        <v/>
      </c>
      <c r="L315" s="43" t="str">
        <f t="shared" si="22"/>
        <v/>
      </c>
      <c r="M315" s="43" t="str">
        <f>IF(ISBLANK(E315),"",IF(ISBLANK(C315),IF(ISBLANK(H315),VLOOKUP(D315&amp;J315,Classes!$A$2:$B$197,2,FALSE),VLOOKUP(D315&amp;I315,Classes!$A$2:$B$197,2,FALSE)),VLOOKUP(IF(D315="M","C"&amp;J315,"CF"),Classes!$A$2:$B$197,2,FALSE)))</f>
        <v/>
      </c>
      <c r="N315" s="55" t="str">
        <f>IF(M315="","",VLOOKUP(M315,Classes!$D$2:$E$35,2,FALSE))</f>
        <v/>
      </c>
    </row>
    <row r="316" spans="1:14">
      <c r="A316" s="58" t="str">
        <f t="shared" si="23"/>
        <v/>
      </c>
      <c r="B316" s="59"/>
      <c r="C316" s="26"/>
      <c r="D316" s="60"/>
      <c r="E316" s="61"/>
      <c r="F316" s="25"/>
      <c r="G316" s="25"/>
      <c r="H316" s="40"/>
      <c r="I316" s="43" t="str">
        <f t="shared" si="20"/>
        <v/>
      </c>
      <c r="J316" s="44" t="str">
        <f t="shared" si="21"/>
        <v/>
      </c>
      <c r="K316" s="45" t="str">
        <f t="shared" si="24"/>
        <v/>
      </c>
      <c r="L316" s="43" t="str">
        <f t="shared" si="22"/>
        <v/>
      </c>
      <c r="M316" s="43" t="str">
        <f>IF(ISBLANK(E316),"",IF(ISBLANK(C316),IF(ISBLANK(H316),VLOOKUP(D316&amp;J316,Classes!$A$2:$B$197,2,FALSE),VLOOKUP(D316&amp;I316,Classes!$A$2:$B$197,2,FALSE)),VLOOKUP(IF(D316="M","C"&amp;J316,"CF"),Classes!$A$2:$B$197,2,FALSE)))</f>
        <v/>
      </c>
      <c r="N316" s="55" t="str">
        <f>IF(M316="","",VLOOKUP(M316,Classes!$D$2:$E$35,2,FALSE))</f>
        <v/>
      </c>
    </row>
    <row r="317" spans="1:14">
      <c r="A317" s="58" t="str">
        <f t="shared" si="23"/>
        <v/>
      </c>
      <c r="B317" s="59"/>
      <c r="C317" s="26"/>
      <c r="D317" s="60"/>
      <c r="E317" s="61"/>
      <c r="F317" s="25"/>
      <c r="G317" s="25"/>
      <c r="H317" s="40"/>
      <c r="I317" s="43" t="str">
        <f t="shared" si="20"/>
        <v/>
      </c>
      <c r="J317" s="44" t="str">
        <f t="shared" si="21"/>
        <v/>
      </c>
      <c r="K317" s="45" t="str">
        <f t="shared" si="24"/>
        <v/>
      </c>
      <c r="L317" s="43" t="str">
        <f t="shared" si="22"/>
        <v/>
      </c>
      <c r="M317" s="43" t="str">
        <f>IF(ISBLANK(E317),"",IF(ISBLANK(C317),IF(ISBLANK(H317),VLOOKUP(D317&amp;J317,Classes!$A$2:$B$197,2,FALSE),VLOOKUP(D317&amp;I317,Classes!$A$2:$B$197,2,FALSE)),VLOOKUP(IF(D317="M","C"&amp;J317,"CF"),Classes!$A$2:$B$197,2,FALSE)))</f>
        <v/>
      </c>
      <c r="N317" s="55" t="str">
        <f>IF(M317="","",VLOOKUP(M317,Classes!$D$2:$E$35,2,FALSE))</f>
        <v/>
      </c>
    </row>
    <row r="318" spans="1:14">
      <c r="A318" s="58" t="str">
        <f t="shared" si="23"/>
        <v/>
      </c>
      <c r="B318" s="59"/>
      <c r="C318" s="26"/>
      <c r="D318" s="60"/>
      <c r="E318" s="61"/>
      <c r="F318" s="25"/>
      <c r="G318" s="25"/>
      <c r="H318" s="40"/>
      <c r="I318" s="43" t="str">
        <f t="shared" si="20"/>
        <v/>
      </c>
      <c r="J318" s="44" t="str">
        <f t="shared" si="21"/>
        <v/>
      </c>
      <c r="K318" s="45" t="str">
        <f t="shared" si="24"/>
        <v/>
      </c>
      <c r="L318" s="43" t="str">
        <f t="shared" si="22"/>
        <v/>
      </c>
      <c r="M318" s="43" t="str">
        <f>IF(ISBLANK(E318),"",IF(ISBLANK(C318),IF(ISBLANK(H318),VLOOKUP(D318&amp;J318,Classes!$A$2:$B$197,2,FALSE),VLOOKUP(D318&amp;I318,Classes!$A$2:$B$197,2,FALSE)),VLOOKUP(IF(D318="M","C"&amp;J318,"CF"),Classes!$A$2:$B$197,2,FALSE)))</f>
        <v/>
      </c>
      <c r="N318" s="55" t="str">
        <f>IF(M318="","",VLOOKUP(M318,Classes!$D$2:$E$35,2,FALSE))</f>
        <v/>
      </c>
    </row>
    <row r="319" spans="1:14">
      <c r="A319" s="58" t="str">
        <f t="shared" si="23"/>
        <v/>
      </c>
      <c r="B319" s="59"/>
      <c r="C319" s="26"/>
      <c r="D319" s="60"/>
      <c r="E319" s="61"/>
      <c r="F319" s="25"/>
      <c r="G319" s="25"/>
      <c r="H319" s="40"/>
      <c r="I319" s="43" t="str">
        <f t="shared" si="20"/>
        <v/>
      </c>
      <c r="J319" s="44" t="str">
        <f t="shared" si="21"/>
        <v/>
      </c>
      <c r="K319" s="45" t="str">
        <f t="shared" si="24"/>
        <v/>
      </c>
      <c r="L319" s="43" t="str">
        <f t="shared" si="22"/>
        <v/>
      </c>
      <c r="M319" s="43" t="str">
        <f>IF(ISBLANK(E319),"",IF(ISBLANK(C319),IF(ISBLANK(H319),VLOOKUP(D319&amp;J319,Classes!$A$2:$B$197,2,FALSE),VLOOKUP(D319&amp;I319,Classes!$A$2:$B$197,2,FALSE)),VLOOKUP(IF(D319="M","C"&amp;J319,"CF"),Classes!$A$2:$B$197,2,FALSE)))</f>
        <v/>
      </c>
      <c r="N319" s="55" t="str">
        <f>IF(M319="","",VLOOKUP(M319,Classes!$D$2:$E$35,2,FALSE))</f>
        <v/>
      </c>
    </row>
    <row r="320" spans="1:14">
      <c r="A320" s="58" t="str">
        <f t="shared" si="23"/>
        <v/>
      </c>
      <c r="B320" s="59"/>
      <c r="C320" s="26"/>
      <c r="D320" s="60"/>
      <c r="E320" s="61"/>
      <c r="F320" s="25"/>
      <c r="G320" s="25"/>
      <c r="H320" s="40"/>
      <c r="I320" s="43" t="str">
        <f t="shared" si="20"/>
        <v/>
      </c>
      <c r="J320" s="44" t="str">
        <f t="shared" si="21"/>
        <v/>
      </c>
      <c r="K320" s="45" t="str">
        <f t="shared" si="24"/>
        <v/>
      </c>
      <c r="L320" s="43" t="str">
        <f t="shared" si="22"/>
        <v/>
      </c>
      <c r="M320" s="43" t="str">
        <f>IF(ISBLANK(E320),"",IF(ISBLANK(C320),IF(ISBLANK(H320),VLOOKUP(D320&amp;J320,Classes!$A$2:$B$197,2,FALSE),VLOOKUP(D320&amp;I320,Classes!$A$2:$B$197,2,FALSE)),VLOOKUP(IF(D320="M","C"&amp;J320,"CF"),Classes!$A$2:$B$197,2,FALSE)))</f>
        <v/>
      </c>
      <c r="N320" s="55" t="str">
        <f>IF(M320="","",VLOOKUP(M320,Classes!$D$2:$E$35,2,FALSE))</f>
        <v/>
      </c>
    </row>
    <row r="321" spans="1:14">
      <c r="A321" s="58" t="str">
        <f t="shared" si="23"/>
        <v/>
      </c>
      <c r="B321" s="59"/>
      <c r="C321" s="26"/>
      <c r="D321" s="60"/>
      <c r="E321" s="61"/>
      <c r="F321" s="25"/>
      <c r="G321" s="25"/>
      <c r="H321" s="40"/>
      <c r="I321" s="43" t="str">
        <f t="shared" si="20"/>
        <v/>
      </c>
      <c r="J321" s="44" t="str">
        <f t="shared" si="21"/>
        <v/>
      </c>
      <c r="K321" s="45" t="str">
        <f t="shared" si="24"/>
        <v/>
      </c>
      <c r="L321" s="43" t="str">
        <f t="shared" si="22"/>
        <v/>
      </c>
      <c r="M321" s="43" t="str">
        <f>IF(ISBLANK(E321),"",IF(ISBLANK(C321),IF(ISBLANK(H321),VLOOKUP(D321&amp;J321,Classes!$A$2:$B$197,2,FALSE),VLOOKUP(D321&amp;I321,Classes!$A$2:$B$197,2,FALSE)),VLOOKUP(IF(D321="M","C"&amp;J321,"CF"),Classes!$A$2:$B$197,2,FALSE)))</f>
        <v/>
      </c>
      <c r="N321" s="55" t="str">
        <f>IF(M321="","",VLOOKUP(M321,Classes!$D$2:$E$35,2,FALSE))</f>
        <v/>
      </c>
    </row>
    <row r="322" spans="1:14">
      <c r="A322" s="58" t="str">
        <f t="shared" si="23"/>
        <v/>
      </c>
      <c r="B322" s="59"/>
      <c r="C322" s="26"/>
      <c r="D322" s="60"/>
      <c r="E322" s="61"/>
      <c r="F322" s="25"/>
      <c r="G322" s="25"/>
      <c r="H322" s="40"/>
      <c r="I322" s="43" t="str">
        <f t="shared" si="20"/>
        <v/>
      </c>
      <c r="J322" s="44" t="str">
        <f t="shared" si="21"/>
        <v/>
      </c>
      <c r="K322" s="45" t="str">
        <f t="shared" si="24"/>
        <v/>
      </c>
      <c r="L322" s="43" t="str">
        <f t="shared" si="22"/>
        <v/>
      </c>
      <c r="M322" s="43" t="str">
        <f>IF(ISBLANK(E322),"",IF(ISBLANK(C322),IF(ISBLANK(H322),VLOOKUP(D322&amp;J322,Classes!$A$2:$B$197,2,FALSE),VLOOKUP(D322&amp;I322,Classes!$A$2:$B$197,2,FALSE)),VLOOKUP(IF(D322="M","C"&amp;J322,"CF"),Classes!$A$2:$B$197,2,FALSE)))</f>
        <v/>
      </c>
      <c r="N322" s="55" t="str">
        <f>IF(M322="","",VLOOKUP(M322,Classes!$D$2:$E$35,2,FALSE))</f>
        <v/>
      </c>
    </row>
    <row r="323" spans="1:14">
      <c r="A323" s="58" t="str">
        <f t="shared" si="23"/>
        <v/>
      </c>
      <c r="B323" s="59"/>
      <c r="C323" s="26"/>
      <c r="D323" s="60"/>
      <c r="E323" s="61"/>
      <c r="F323" s="25"/>
      <c r="G323" s="25"/>
      <c r="H323" s="40"/>
      <c r="I323" s="43" t="str">
        <f t="shared" si="20"/>
        <v/>
      </c>
      <c r="J323" s="44" t="str">
        <f t="shared" si="21"/>
        <v/>
      </c>
      <c r="K323" s="45" t="str">
        <f t="shared" si="24"/>
        <v/>
      </c>
      <c r="L323" s="43" t="str">
        <f t="shared" si="22"/>
        <v/>
      </c>
      <c r="M323" s="43" t="str">
        <f>IF(ISBLANK(E323),"",IF(ISBLANK(C323),IF(ISBLANK(H323),VLOOKUP(D323&amp;J323,Classes!$A$2:$B$197,2,FALSE),VLOOKUP(D323&amp;I323,Classes!$A$2:$B$197,2,FALSE)),VLOOKUP(IF(D323="M","C"&amp;J323,"CF"),Classes!$A$2:$B$197,2,FALSE)))</f>
        <v/>
      </c>
      <c r="N323" s="55" t="str">
        <f>IF(M323="","",VLOOKUP(M323,Classes!$D$2:$E$35,2,FALSE))</f>
        <v/>
      </c>
    </row>
    <row r="324" spans="1:14">
      <c r="A324" s="58" t="str">
        <f t="shared" si="23"/>
        <v/>
      </c>
      <c r="B324" s="59"/>
      <c r="C324" s="26"/>
      <c r="D324" s="60"/>
      <c r="E324" s="61"/>
      <c r="F324" s="25"/>
      <c r="G324" s="25"/>
      <c r="H324" s="40"/>
      <c r="I324" s="43" t="str">
        <f t="shared" si="20"/>
        <v/>
      </c>
      <c r="J324" s="44" t="str">
        <f t="shared" si="21"/>
        <v/>
      </c>
      <c r="K324" s="45" t="str">
        <f t="shared" si="24"/>
        <v/>
      </c>
      <c r="L324" s="43" t="str">
        <f t="shared" si="22"/>
        <v/>
      </c>
      <c r="M324" s="43" t="str">
        <f>IF(ISBLANK(E324),"",IF(ISBLANK(C324),IF(ISBLANK(H324),VLOOKUP(D324&amp;J324,Classes!$A$2:$B$197,2,FALSE),VLOOKUP(D324&amp;I324,Classes!$A$2:$B$197,2,FALSE)),VLOOKUP(IF(D324="M","C"&amp;J324,"CF"),Classes!$A$2:$B$197,2,FALSE)))</f>
        <v/>
      </c>
      <c r="N324" s="55" t="str">
        <f>IF(M324="","",VLOOKUP(M324,Classes!$D$2:$E$35,2,FALSE))</f>
        <v/>
      </c>
    </row>
    <row r="325" spans="1:14">
      <c r="A325" s="58" t="str">
        <f t="shared" si="23"/>
        <v/>
      </c>
      <c r="B325" s="59"/>
      <c r="C325" s="26"/>
      <c r="D325" s="60"/>
      <c r="E325" s="61"/>
      <c r="F325" s="25"/>
      <c r="G325" s="25"/>
      <c r="H325" s="40"/>
      <c r="I325" s="43" t="str">
        <f t="shared" si="20"/>
        <v/>
      </c>
      <c r="J325" s="44" t="str">
        <f t="shared" si="21"/>
        <v/>
      </c>
      <c r="K325" s="45" t="str">
        <f t="shared" si="24"/>
        <v/>
      </c>
      <c r="L325" s="43" t="str">
        <f t="shared" si="22"/>
        <v/>
      </c>
      <c r="M325" s="43" t="str">
        <f>IF(ISBLANK(E325),"",IF(ISBLANK(C325),IF(ISBLANK(H325),VLOOKUP(D325&amp;J325,Classes!$A$2:$B$197,2,FALSE),VLOOKUP(D325&amp;I325,Classes!$A$2:$B$197,2,FALSE)),VLOOKUP(IF(D325="M","C"&amp;J325,"CF"),Classes!$A$2:$B$197,2,FALSE)))</f>
        <v/>
      </c>
      <c r="N325" s="55" t="str">
        <f>IF(M325="","",VLOOKUP(M325,Classes!$D$2:$E$35,2,FALSE))</f>
        <v/>
      </c>
    </row>
    <row r="326" spans="1:14">
      <c r="A326" s="58" t="str">
        <f t="shared" si="23"/>
        <v/>
      </c>
      <c r="B326" s="59"/>
      <c r="C326" s="26"/>
      <c r="D326" s="60"/>
      <c r="E326" s="61"/>
      <c r="F326" s="25"/>
      <c r="G326" s="25"/>
      <c r="H326" s="40"/>
      <c r="I326" s="43" t="str">
        <f t="shared" si="20"/>
        <v/>
      </c>
      <c r="J326" s="44" t="str">
        <f t="shared" si="21"/>
        <v/>
      </c>
      <c r="K326" s="45" t="str">
        <f t="shared" si="24"/>
        <v/>
      </c>
      <c r="L326" s="43" t="str">
        <f t="shared" si="22"/>
        <v/>
      </c>
      <c r="M326" s="43" t="str">
        <f>IF(ISBLANK(E326),"",IF(ISBLANK(C326),IF(ISBLANK(H326),VLOOKUP(D326&amp;J326,Classes!$A$2:$B$197,2,FALSE),VLOOKUP(D326&amp;I326,Classes!$A$2:$B$197,2,FALSE)),VLOOKUP(IF(D326="M","C"&amp;J326,"CF"),Classes!$A$2:$B$197,2,FALSE)))</f>
        <v/>
      </c>
      <c r="N326" s="55" t="str">
        <f>IF(M326="","",VLOOKUP(M326,Classes!$D$2:$E$35,2,FALSE))</f>
        <v/>
      </c>
    </row>
    <row r="327" spans="1:14">
      <c r="A327" s="58" t="str">
        <f t="shared" si="23"/>
        <v/>
      </c>
      <c r="B327" s="59"/>
      <c r="C327" s="26"/>
      <c r="D327" s="60"/>
      <c r="E327" s="61"/>
      <c r="F327" s="25"/>
      <c r="G327" s="25"/>
      <c r="H327" s="40"/>
      <c r="I327" s="43" t="str">
        <f t="shared" si="20"/>
        <v/>
      </c>
      <c r="J327" s="44" t="str">
        <f t="shared" si="21"/>
        <v/>
      </c>
      <c r="K327" s="45" t="str">
        <f t="shared" si="24"/>
        <v/>
      </c>
      <c r="L327" s="43" t="str">
        <f t="shared" si="22"/>
        <v/>
      </c>
      <c r="M327" s="43" t="str">
        <f>IF(ISBLANK(E327),"",IF(ISBLANK(C327),IF(ISBLANK(H327),VLOOKUP(D327&amp;J327,Classes!$A$2:$B$197,2,FALSE),VLOOKUP(D327&amp;I327,Classes!$A$2:$B$197,2,FALSE)),VLOOKUP(IF(D327="M","C"&amp;J327,"CF"),Classes!$A$2:$B$197,2,FALSE)))</f>
        <v/>
      </c>
      <c r="N327" s="55" t="str">
        <f>IF(M327="","",VLOOKUP(M327,Classes!$D$2:$E$35,2,FALSE))</f>
        <v/>
      </c>
    </row>
    <row r="328" spans="1:14">
      <c r="A328" s="58" t="str">
        <f t="shared" si="23"/>
        <v/>
      </c>
      <c r="B328" s="59"/>
      <c r="C328" s="26"/>
      <c r="D328" s="60"/>
      <c r="E328" s="61"/>
      <c r="F328" s="25"/>
      <c r="G328" s="25"/>
      <c r="H328" s="40"/>
      <c r="I328" s="43" t="str">
        <f t="shared" si="20"/>
        <v/>
      </c>
      <c r="J328" s="44" t="str">
        <f t="shared" si="21"/>
        <v/>
      </c>
      <c r="K328" s="45" t="str">
        <f t="shared" si="24"/>
        <v/>
      </c>
      <c r="L328" s="43" t="str">
        <f t="shared" si="22"/>
        <v/>
      </c>
      <c r="M328" s="43" t="str">
        <f>IF(ISBLANK(E328),"",IF(ISBLANK(C328),IF(ISBLANK(H328),VLOOKUP(D328&amp;J328,Classes!$A$2:$B$197,2,FALSE),VLOOKUP(D328&amp;I328,Classes!$A$2:$B$197,2,FALSE)),VLOOKUP(IF(D328="M","C"&amp;J328,"CF"),Classes!$A$2:$B$197,2,FALSE)))</f>
        <v/>
      </c>
      <c r="N328" s="55" t="str">
        <f>IF(M328="","",VLOOKUP(M328,Classes!$D$2:$E$35,2,FALSE))</f>
        <v/>
      </c>
    </row>
    <row r="329" spans="1:14">
      <c r="A329" s="58" t="str">
        <f t="shared" si="23"/>
        <v/>
      </c>
      <c r="B329" s="59"/>
      <c r="C329" s="26"/>
      <c r="D329" s="60"/>
      <c r="E329" s="61"/>
      <c r="F329" s="25"/>
      <c r="G329" s="25"/>
      <c r="H329" s="40"/>
      <c r="I329" s="43" t="str">
        <f t="shared" si="20"/>
        <v/>
      </c>
      <c r="J329" s="44" t="str">
        <f t="shared" si="21"/>
        <v/>
      </c>
      <c r="K329" s="45" t="str">
        <f t="shared" si="24"/>
        <v/>
      </c>
      <c r="L329" s="43" t="str">
        <f t="shared" si="22"/>
        <v/>
      </c>
      <c r="M329" s="43" t="str">
        <f>IF(ISBLANK(E329),"",IF(ISBLANK(C329),IF(ISBLANK(H329),VLOOKUP(D329&amp;J329,Classes!$A$2:$B$197,2,FALSE),VLOOKUP(D329&amp;I329,Classes!$A$2:$B$197,2,FALSE)),VLOOKUP(IF(D329="M","C"&amp;J329,"CF"),Classes!$A$2:$B$197,2,FALSE)))</f>
        <v/>
      </c>
      <c r="N329" s="55" t="str">
        <f>IF(M329="","",VLOOKUP(M329,Classes!$D$2:$E$35,2,FALSE))</f>
        <v/>
      </c>
    </row>
    <row r="330" spans="1:14">
      <c r="A330" s="58" t="str">
        <f t="shared" si="23"/>
        <v/>
      </c>
      <c r="B330" s="59"/>
      <c r="C330" s="26"/>
      <c r="D330" s="60"/>
      <c r="E330" s="61"/>
      <c r="F330" s="25"/>
      <c r="G330" s="25"/>
      <c r="H330" s="40"/>
      <c r="I330" s="43" t="str">
        <f t="shared" si="20"/>
        <v/>
      </c>
      <c r="J330" s="44" t="str">
        <f t="shared" si="21"/>
        <v/>
      </c>
      <c r="K330" s="45" t="str">
        <f t="shared" si="24"/>
        <v/>
      </c>
      <c r="L330" s="43" t="str">
        <f t="shared" si="22"/>
        <v/>
      </c>
      <c r="M330" s="43" t="str">
        <f>IF(ISBLANK(E330),"",IF(ISBLANK(C330),IF(ISBLANK(H330),VLOOKUP(D330&amp;J330,Classes!$A$2:$B$197,2,FALSE),VLOOKUP(D330&amp;I330,Classes!$A$2:$B$197,2,FALSE)),VLOOKUP(IF(D330="M","C"&amp;J330,"CF"),Classes!$A$2:$B$197,2,FALSE)))</f>
        <v/>
      </c>
      <c r="N330" s="55" t="str">
        <f>IF(M330="","",VLOOKUP(M330,Classes!$D$2:$E$35,2,FALSE))</f>
        <v/>
      </c>
    </row>
    <row r="331" spans="1:14">
      <c r="A331" s="58" t="str">
        <f t="shared" si="23"/>
        <v/>
      </c>
      <c r="B331" s="59"/>
      <c r="C331" s="26"/>
      <c r="D331" s="60"/>
      <c r="E331" s="61"/>
      <c r="F331" s="25"/>
      <c r="G331" s="25"/>
      <c r="H331" s="40"/>
      <c r="I331" s="43" t="str">
        <f t="shared" si="20"/>
        <v/>
      </c>
      <c r="J331" s="44" t="str">
        <f t="shared" si="21"/>
        <v/>
      </c>
      <c r="K331" s="45" t="str">
        <f t="shared" si="24"/>
        <v/>
      </c>
      <c r="L331" s="43" t="str">
        <f t="shared" si="22"/>
        <v/>
      </c>
      <c r="M331" s="43" t="str">
        <f>IF(ISBLANK(E331),"",IF(ISBLANK(C331),IF(ISBLANK(H331),VLOOKUP(D331&amp;J331,Classes!$A$2:$B$197,2,FALSE),VLOOKUP(D331&amp;I331,Classes!$A$2:$B$197,2,FALSE)),VLOOKUP(IF(D331="M","C"&amp;J331,"CF"),Classes!$A$2:$B$197,2,FALSE)))</f>
        <v/>
      </c>
      <c r="N331" s="55" t="str">
        <f>IF(M331="","",VLOOKUP(M331,Classes!$D$2:$E$35,2,FALSE))</f>
        <v/>
      </c>
    </row>
    <row r="332" spans="1:14">
      <c r="A332" s="58" t="str">
        <f t="shared" si="23"/>
        <v/>
      </c>
      <c r="B332" s="59"/>
      <c r="C332" s="26"/>
      <c r="D332" s="60"/>
      <c r="E332" s="61"/>
      <c r="F332" s="25"/>
      <c r="G332" s="25"/>
      <c r="H332" s="40"/>
      <c r="I332" s="43" t="str">
        <f t="shared" ref="I332:I395" si="25">IF(AND(H332="x",ISBLANK(C332)),IF(2017-YEAR(E332)&gt;=19,"E",IF(2017-YEAR(E332)&gt;=17,"J","")),"")</f>
        <v/>
      </c>
      <c r="J332" s="44" t="str">
        <f t="shared" ref="J332:J395" si="26">IF(ISBLANK(E332),"",TEXT(2017-YEAR(E332),"00"))</f>
        <v/>
      </c>
      <c r="K332" s="45" t="str">
        <f t="shared" si="24"/>
        <v/>
      </c>
      <c r="L332" s="43" t="str">
        <f t="shared" ref="L332:L395" si="27">IF(ISBLANK(E332),"",$F$10)</f>
        <v/>
      </c>
      <c r="M332" s="43" t="str">
        <f>IF(ISBLANK(E332),"",IF(ISBLANK(C332),IF(ISBLANK(H332),VLOOKUP(D332&amp;J332,Classes!$A$2:$B$197,2,FALSE),VLOOKUP(D332&amp;I332,Classes!$A$2:$B$197,2,FALSE)),VLOOKUP(IF(D332="M","C"&amp;J332,"CF"),Classes!$A$2:$B$197,2,FALSE)))</f>
        <v/>
      </c>
      <c r="N332" s="55" t="str">
        <f>IF(M332="","",VLOOKUP(M332,Classes!$D$2:$E$35,2,FALSE))</f>
        <v/>
      </c>
    </row>
    <row r="333" spans="1:14">
      <c r="A333" s="58" t="str">
        <f t="shared" ref="A333:A396" si="28">IF(ISBLANK(E333),"",ROW(A332)-10)</f>
        <v/>
      </c>
      <c r="B333" s="59"/>
      <c r="C333" s="26"/>
      <c r="D333" s="60"/>
      <c r="E333" s="61"/>
      <c r="F333" s="25"/>
      <c r="G333" s="25"/>
      <c r="H333" s="40"/>
      <c r="I333" s="43" t="str">
        <f t="shared" si="25"/>
        <v/>
      </c>
      <c r="J333" s="44" t="str">
        <f t="shared" si="26"/>
        <v/>
      </c>
      <c r="K333" s="45" t="str">
        <f t="shared" ref="K333:K396" si="29">IF(ISBLANK(E333),"",(IF($I333="E",90,IF($I333="J",80,IF(C333="X",50,IF(OR($J333="15",$J333="16"),50,50))))))</f>
        <v/>
      </c>
      <c r="L333" s="43" t="str">
        <f t="shared" si="27"/>
        <v/>
      </c>
      <c r="M333" s="43" t="str">
        <f>IF(ISBLANK(E333),"",IF(ISBLANK(C333),IF(ISBLANK(H333),VLOOKUP(D333&amp;J333,Classes!$A$2:$B$197,2,FALSE),VLOOKUP(D333&amp;I333,Classes!$A$2:$B$197,2,FALSE)),VLOOKUP(IF(D333="M","C"&amp;J333,"CF"),Classes!$A$2:$B$197,2,FALSE)))</f>
        <v/>
      </c>
      <c r="N333" s="55" t="str">
        <f>IF(M333="","",VLOOKUP(M333,Classes!$D$2:$E$35,2,FALSE))</f>
        <v/>
      </c>
    </row>
    <row r="334" spans="1:14">
      <c r="A334" s="58" t="str">
        <f t="shared" si="28"/>
        <v/>
      </c>
      <c r="B334" s="59"/>
      <c r="C334" s="26"/>
      <c r="D334" s="60"/>
      <c r="E334" s="61"/>
      <c r="F334" s="25"/>
      <c r="G334" s="25"/>
      <c r="H334" s="40"/>
      <c r="I334" s="43" t="str">
        <f t="shared" si="25"/>
        <v/>
      </c>
      <c r="J334" s="44" t="str">
        <f t="shared" si="26"/>
        <v/>
      </c>
      <c r="K334" s="45" t="str">
        <f t="shared" si="29"/>
        <v/>
      </c>
      <c r="L334" s="43" t="str">
        <f t="shared" si="27"/>
        <v/>
      </c>
      <c r="M334" s="43" t="str">
        <f>IF(ISBLANK(E334),"",IF(ISBLANK(C334),IF(ISBLANK(H334),VLOOKUP(D334&amp;J334,Classes!$A$2:$B$197,2,FALSE),VLOOKUP(D334&amp;I334,Classes!$A$2:$B$197,2,FALSE)),VLOOKUP(IF(D334="M","C"&amp;J334,"CF"),Classes!$A$2:$B$197,2,FALSE)))</f>
        <v/>
      </c>
      <c r="N334" s="55" t="str">
        <f>IF(M334="","",VLOOKUP(M334,Classes!$D$2:$E$35,2,FALSE))</f>
        <v/>
      </c>
    </row>
    <row r="335" spans="1:14">
      <c r="A335" s="58" t="str">
        <f t="shared" si="28"/>
        <v/>
      </c>
      <c r="B335" s="59"/>
      <c r="C335" s="26"/>
      <c r="D335" s="60"/>
      <c r="E335" s="61"/>
      <c r="F335" s="25"/>
      <c r="G335" s="25"/>
      <c r="H335" s="40"/>
      <c r="I335" s="43" t="str">
        <f t="shared" si="25"/>
        <v/>
      </c>
      <c r="J335" s="44" t="str">
        <f t="shared" si="26"/>
        <v/>
      </c>
      <c r="K335" s="45" t="str">
        <f t="shared" si="29"/>
        <v/>
      </c>
      <c r="L335" s="43" t="str">
        <f t="shared" si="27"/>
        <v/>
      </c>
      <c r="M335" s="43" t="str">
        <f>IF(ISBLANK(E335),"",IF(ISBLANK(C335),IF(ISBLANK(H335),VLOOKUP(D335&amp;J335,Classes!$A$2:$B$197,2,FALSE),VLOOKUP(D335&amp;I335,Classes!$A$2:$B$197,2,FALSE)),VLOOKUP(IF(D335="M","C"&amp;J335,"CF"),Classes!$A$2:$B$197,2,FALSE)))</f>
        <v/>
      </c>
      <c r="N335" s="55" t="str">
        <f>IF(M335="","",VLOOKUP(M335,Classes!$D$2:$E$35,2,FALSE))</f>
        <v/>
      </c>
    </row>
    <row r="336" spans="1:14">
      <c r="A336" s="58" t="str">
        <f t="shared" si="28"/>
        <v/>
      </c>
      <c r="B336" s="59"/>
      <c r="C336" s="26"/>
      <c r="D336" s="60"/>
      <c r="E336" s="61"/>
      <c r="F336" s="25"/>
      <c r="G336" s="25"/>
      <c r="H336" s="40"/>
      <c r="I336" s="43" t="str">
        <f t="shared" si="25"/>
        <v/>
      </c>
      <c r="J336" s="44" t="str">
        <f t="shared" si="26"/>
        <v/>
      </c>
      <c r="K336" s="45" t="str">
        <f t="shared" si="29"/>
        <v/>
      </c>
      <c r="L336" s="43" t="str">
        <f t="shared" si="27"/>
        <v/>
      </c>
      <c r="M336" s="43" t="str">
        <f>IF(ISBLANK(E336),"",IF(ISBLANK(C336),IF(ISBLANK(H336),VLOOKUP(D336&amp;J336,Classes!$A$2:$B$197,2,FALSE),VLOOKUP(D336&amp;I336,Classes!$A$2:$B$197,2,FALSE)),VLOOKUP(IF(D336="M","C"&amp;J336,"CF"),Classes!$A$2:$B$197,2,FALSE)))</f>
        <v/>
      </c>
      <c r="N336" s="55" t="str">
        <f>IF(M336="","",VLOOKUP(M336,Classes!$D$2:$E$35,2,FALSE))</f>
        <v/>
      </c>
    </row>
    <row r="337" spans="1:14">
      <c r="A337" s="58" t="str">
        <f t="shared" si="28"/>
        <v/>
      </c>
      <c r="B337" s="59"/>
      <c r="C337" s="26"/>
      <c r="D337" s="60"/>
      <c r="E337" s="61"/>
      <c r="F337" s="25"/>
      <c r="G337" s="25"/>
      <c r="H337" s="40"/>
      <c r="I337" s="43" t="str">
        <f t="shared" si="25"/>
        <v/>
      </c>
      <c r="J337" s="44" t="str">
        <f t="shared" si="26"/>
        <v/>
      </c>
      <c r="K337" s="45" t="str">
        <f t="shared" si="29"/>
        <v/>
      </c>
      <c r="L337" s="43" t="str">
        <f t="shared" si="27"/>
        <v/>
      </c>
      <c r="M337" s="43" t="str">
        <f>IF(ISBLANK(E337),"",IF(ISBLANK(C337),IF(ISBLANK(H337),VLOOKUP(D337&amp;J337,Classes!$A$2:$B$197,2,FALSE),VLOOKUP(D337&amp;I337,Classes!$A$2:$B$197,2,FALSE)),VLOOKUP(IF(D337="M","C"&amp;J337,"CF"),Classes!$A$2:$B$197,2,FALSE)))</f>
        <v/>
      </c>
      <c r="N337" s="55" t="str">
        <f>IF(M337="","",VLOOKUP(M337,Classes!$D$2:$E$35,2,FALSE))</f>
        <v/>
      </c>
    </row>
    <row r="338" spans="1:14">
      <c r="A338" s="58" t="str">
        <f t="shared" si="28"/>
        <v/>
      </c>
      <c r="B338" s="59"/>
      <c r="C338" s="26"/>
      <c r="D338" s="60"/>
      <c r="E338" s="61"/>
      <c r="F338" s="25"/>
      <c r="G338" s="25"/>
      <c r="H338" s="40"/>
      <c r="I338" s="43" t="str">
        <f t="shared" si="25"/>
        <v/>
      </c>
      <c r="J338" s="44" t="str">
        <f t="shared" si="26"/>
        <v/>
      </c>
      <c r="K338" s="45" t="str">
        <f t="shared" si="29"/>
        <v/>
      </c>
      <c r="L338" s="43" t="str">
        <f t="shared" si="27"/>
        <v/>
      </c>
      <c r="M338" s="43" t="str">
        <f>IF(ISBLANK(E338),"",IF(ISBLANK(C338),IF(ISBLANK(H338),VLOOKUP(D338&amp;J338,Classes!$A$2:$B$197,2,FALSE),VLOOKUP(D338&amp;I338,Classes!$A$2:$B$197,2,FALSE)),VLOOKUP(IF(D338="M","C"&amp;J338,"CF"),Classes!$A$2:$B$197,2,FALSE)))</f>
        <v/>
      </c>
      <c r="N338" s="55" t="str">
        <f>IF(M338="","",VLOOKUP(M338,Classes!$D$2:$E$35,2,FALSE))</f>
        <v/>
      </c>
    </row>
    <row r="339" spans="1:14">
      <c r="A339" s="58" t="str">
        <f t="shared" si="28"/>
        <v/>
      </c>
      <c r="B339" s="59"/>
      <c r="C339" s="26"/>
      <c r="D339" s="60"/>
      <c r="E339" s="61"/>
      <c r="F339" s="25"/>
      <c r="G339" s="25"/>
      <c r="H339" s="40"/>
      <c r="I339" s="43" t="str">
        <f t="shared" si="25"/>
        <v/>
      </c>
      <c r="J339" s="44" t="str">
        <f t="shared" si="26"/>
        <v/>
      </c>
      <c r="K339" s="45" t="str">
        <f t="shared" si="29"/>
        <v/>
      </c>
      <c r="L339" s="43" t="str">
        <f t="shared" si="27"/>
        <v/>
      </c>
      <c r="M339" s="43" t="str">
        <f>IF(ISBLANK(E339),"",IF(ISBLANK(C339),IF(ISBLANK(H339),VLOOKUP(D339&amp;J339,Classes!$A$2:$B$197,2,FALSE),VLOOKUP(D339&amp;I339,Classes!$A$2:$B$197,2,FALSE)),VLOOKUP(IF(D339="M","C"&amp;J339,"CF"),Classes!$A$2:$B$197,2,FALSE)))</f>
        <v/>
      </c>
      <c r="N339" s="55" t="str">
        <f>IF(M339="","",VLOOKUP(M339,Classes!$D$2:$E$35,2,FALSE))</f>
        <v/>
      </c>
    </row>
    <row r="340" spans="1:14">
      <c r="A340" s="58" t="str">
        <f t="shared" si="28"/>
        <v/>
      </c>
      <c r="B340" s="59"/>
      <c r="C340" s="26"/>
      <c r="D340" s="60"/>
      <c r="E340" s="61"/>
      <c r="F340" s="25"/>
      <c r="G340" s="25"/>
      <c r="H340" s="40"/>
      <c r="I340" s="43" t="str">
        <f t="shared" si="25"/>
        <v/>
      </c>
      <c r="J340" s="44" t="str">
        <f t="shared" si="26"/>
        <v/>
      </c>
      <c r="K340" s="45" t="str">
        <f t="shared" si="29"/>
        <v/>
      </c>
      <c r="L340" s="43" t="str">
        <f t="shared" si="27"/>
        <v/>
      </c>
      <c r="M340" s="43" t="str">
        <f>IF(ISBLANK(E340),"",IF(ISBLANK(C340),IF(ISBLANK(H340),VLOOKUP(D340&amp;J340,Classes!$A$2:$B$197,2,FALSE),VLOOKUP(D340&amp;I340,Classes!$A$2:$B$197,2,FALSE)),VLOOKUP(IF(D340="M","C"&amp;J340,"CF"),Classes!$A$2:$B$197,2,FALSE)))</f>
        <v/>
      </c>
      <c r="N340" s="55" t="str">
        <f>IF(M340="","",VLOOKUP(M340,Classes!$D$2:$E$35,2,FALSE))</f>
        <v/>
      </c>
    </row>
    <row r="341" spans="1:14">
      <c r="A341" s="58" t="str">
        <f t="shared" si="28"/>
        <v/>
      </c>
      <c r="B341" s="59"/>
      <c r="C341" s="26"/>
      <c r="D341" s="60"/>
      <c r="E341" s="61"/>
      <c r="F341" s="25"/>
      <c r="G341" s="25"/>
      <c r="H341" s="40"/>
      <c r="I341" s="43" t="str">
        <f t="shared" si="25"/>
        <v/>
      </c>
      <c r="J341" s="44" t="str">
        <f t="shared" si="26"/>
        <v/>
      </c>
      <c r="K341" s="45" t="str">
        <f t="shared" si="29"/>
        <v/>
      </c>
      <c r="L341" s="43" t="str">
        <f t="shared" si="27"/>
        <v/>
      </c>
      <c r="M341" s="43" t="str">
        <f>IF(ISBLANK(E341),"",IF(ISBLANK(C341),IF(ISBLANK(H341),VLOOKUP(D341&amp;J341,Classes!$A$2:$B$197,2,FALSE),VLOOKUP(D341&amp;I341,Classes!$A$2:$B$197,2,FALSE)),VLOOKUP(IF(D341="M","C"&amp;J341,"CF"),Classes!$A$2:$B$197,2,FALSE)))</f>
        <v/>
      </c>
      <c r="N341" s="55" t="str">
        <f>IF(M341="","",VLOOKUP(M341,Classes!$D$2:$E$35,2,FALSE))</f>
        <v/>
      </c>
    </row>
    <row r="342" spans="1:14">
      <c r="A342" s="58" t="str">
        <f t="shared" si="28"/>
        <v/>
      </c>
      <c r="B342" s="59"/>
      <c r="C342" s="26"/>
      <c r="D342" s="60"/>
      <c r="E342" s="61"/>
      <c r="F342" s="25"/>
      <c r="G342" s="25"/>
      <c r="H342" s="40"/>
      <c r="I342" s="43" t="str">
        <f t="shared" si="25"/>
        <v/>
      </c>
      <c r="J342" s="44" t="str">
        <f t="shared" si="26"/>
        <v/>
      </c>
      <c r="K342" s="45" t="str">
        <f t="shared" si="29"/>
        <v/>
      </c>
      <c r="L342" s="43" t="str">
        <f t="shared" si="27"/>
        <v/>
      </c>
      <c r="M342" s="43" t="str">
        <f>IF(ISBLANK(E342),"",IF(ISBLANK(C342),IF(ISBLANK(H342),VLOOKUP(D342&amp;J342,Classes!$A$2:$B$197,2,FALSE),VLOOKUP(D342&amp;I342,Classes!$A$2:$B$197,2,FALSE)),VLOOKUP(IF(D342="M","C"&amp;J342,"CF"),Classes!$A$2:$B$197,2,FALSE)))</f>
        <v/>
      </c>
      <c r="N342" s="55" t="str">
        <f>IF(M342="","",VLOOKUP(M342,Classes!$D$2:$E$35,2,FALSE))</f>
        <v/>
      </c>
    </row>
    <row r="343" spans="1:14">
      <c r="A343" s="58" t="str">
        <f t="shared" si="28"/>
        <v/>
      </c>
      <c r="B343" s="59"/>
      <c r="C343" s="26"/>
      <c r="D343" s="60"/>
      <c r="E343" s="61"/>
      <c r="F343" s="25"/>
      <c r="G343" s="25"/>
      <c r="H343" s="40"/>
      <c r="I343" s="43" t="str">
        <f t="shared" si="25"/>
        <v/>
      </c>
      <c r="J343" s="44" t="str">
        <f t="shared" si="26"/>
        <v/>
      </c>
      <c r="K343" s="45" t="str">
        <f t="shared" si="29"/>
        <v/>
      </c>
      <c r="L343" s="43" t="str">
        <f t="shared" si="27"/>
        <v/>
      </c>
      <c r="M343" s="43" t="str">
        <f>IF(ISBLANK(E343),"",IF(ISBLANK(C343),IF(ISBLANK(H343),VLOOKUP(D343&amp;J343,Classes!$A$2:$B$197,2,FALSE),VLOOKUP(D343&amp;I343,Classes!$A$2:$B$197,2,FALSE)),VLOOKUP(IF(D343="M","C"&amp;J343,"CF"),Classes!$A$2:$B$197,2,FALSE)))</f>
        <v/>
      </c>
      <c r="N343" s="55" t="str">
        <f>IF(M343="","",VLOOKUP(M343,Classes!$D$2:$E$35,2,FALSE))</f>
        <v/>
      </c>
    </row>
    <row r="344" spans="1:14">
      <c r="A344" s="58" t="str">
        <f t="shared" si="28"/>
        <v/>
      </c>
      <c r="B344" s="59"/>
      <c r="C344" s="26"/>
      <c r="D344" s="60"/>
      <c r="E344" s="61"/>
      <c r="F344" s="25"/>
      <c r="G344" s="25"/>
      <c r="H344" s="40"/>
      <c r="I344" s="43" t="str">
        <f t="shared" si="25"/>
        <v/>
      </c>
      <c r="J344" s="44" t="str">
        <f t="shared" si="26"/>
        <v/>
      </c>
      <c r="K344" s="45" t="str">
        <f t="shared" si="29"/>
        <v/>
      </c>
      <c r="L344" s="43" t="str">
        <f t="shared" si="27"/>
        <v/>
      </c>
      <c r="M344" s="43" t="str">
        <f>IF(ISBLANK(E344),"",IF(ISBLANK(C344),IF(ISBLANK(H344),VLOOKUP(D344&amp;J344,Classes!$A$2:$B$197,2,FALSE),VLOOKUP(D344&amp;I344,Classes!$A$2:$B$197,2,FALSE)),VLOOKUP(IF(D344="M","C"&amp;J344,"CF"),Classes!$A$2:$B$197,2,FALSE)))</f>
        <v/>
      </c>
      <c r="N344" s="55" t="str">
        <f>IF(M344="","",VLOOKUP(M344,Classes!$D$2:$E$35,2,FALSE))</f>
        <v/>
      </c>
    </row>
    <row r="345" spans="1:14">
      <c r="A345" s="58" t="str">
        <f t="shared" si="28"/>
        <v/>
      </c>
      <c r="B345" s="59"/>
      <c r="C345" s="26"/>
      <c r="D345" s="60"/>
      <c r="E345" s="61"/>
      <c r="F345" s="25"/>
      <c r="G345" s="25"/>
      <c r="H345" s="40"/>
      <c r="I345" s="43" t="str">
        <f t="shared" si="25"/>
        <v/>
      </c>
      <c r="J345" s="44" t="str">
        <f t="shared" si="26"/>
        <v/>
      </c>
      <c r="K345" s="45" t="str">
        <f t="shared" si="29"/>
        <v/>
      </c>
      <c r="L345" s="43" t="str">
        <f t="shared" si="27"/>
        <v/>
      </c>
      <c r="M345" s="43" t="str">
        <f>IF(ISBLANK(E345),"",IF(ISBLANK(C345),IF(ISBLANK(H345),VLOOKUP(D345&amp;J345,Classes!$A$2:$B$197,2,FALSE),VLOOKUP(D345&amp;I345,Classes!$A$2:$B$197,2,FALSE)),VLOOKUP(IF(D345="M","C"&amp;J345,"CF"),Classes!$A$2:$B$197,2,FALSE)))</f>
        <v/>
      </c>
      <c r="N345" s="55" t="str">
        <f>IF(M345="","",VLOOKUP(M345,Classes!$D$2:$E$35,2,FALSE))</f>
        <v/>
      </c>
    </row>
    <row r="346" spans="1:14">
      <c r="A346" s="58" t="str">
        <f t="shared" si="28"/>
        <v/>
      </c>
      <c r="B346" s="59"/>
      <c r="C346" s="26"/>
      <c r="D346" s="60"/>
      <c r="E346" s="61"/>
      <c r="F346" s="25"/>
      <c r="G346" s="25"/>
      <c r="H346" s="40"/>
      <c r="I346" s="43" t="str">
        <f t="shared" si="25"/>
        <v/>
      </c>
      <c r="J346" s="44" t="str">
        <f t="shared" si="26"/>
        <v/>
      </c>
      <c r="K346" s="45" t="str">
        <f t="shared" si="29"/>
        <v/>
      </c>
      <c r="L346" s="43" t="str">
        <f t="shared" si="27"/>
        <v/>
      </c>
      <c r="M346" s="43" t="str">
        <f>IF(ISBLANK(E346),"",IF(ISBLANK(C346),IF(ISBLANK(H346),VLOOKUP(D346&amp;J346,Classes!$A$2:$B$197,2,FALSE),VLOOKUP(D346&amp;I346,Classes!$A$2:$B$197,2,FALSE)),VLOOKUP(IF(D346="M","C"&amp;J346,"CF"),Classes!$A$2:$B$197,2,FALSE)))</f>
        <v/>
      </c>
      <c r="N346" s="55" t="str">
        <f>IF(M346="","",VLOOKUP(M346,Classes!$D$2:$E$35,2,FALSE))</f>
        <v/>
      </c>
    </row>
    <row r="347" spans="1:14">
      <c r="A347" s="58" t="str">
        <f t="shared" si="28"/>
        <v/>
      </c>
      <c r="B347" s="59"/>
      <c r="C347" s="26"/>
      <c r="D347" s="60"/>
      <c r="E347" s="61"/>
      <c r="F347" s="25"/>
      <c r="G347" s="25"/>
      <c r="H347" s="40"/>
      <c r="I347" s="43" t="str">
        <f t="shared" si="25"/>
        <v/>
      </c>
      <c r="J347" s="44" t="str">
        <f t="shared" si="26"/>
        <v/>
      </c>
      <c r="K347" s="45" t="str">
        <f t="shared" si="29"/>
        <v/>
      </c>
      <c r="L347" s="43" t="str">
        <f t="shared" si="27"/>
        <v/>
      </c>
      <c r="M347" s="43" t="str">
        <f>IF(ISBLANK(E347),"",IF(ISBLANK(C347),IF(ISBLANK(H347),VLOOKUP(D347&amp;J347,Classes!$A$2:$B$197,2,FALSE),VLOOKUP(D347&amp;I347,Classes!$A$2:$B$197,2,FALSE)),VLOOKUP(IF(D347="M","C"&amp;J347,"CF"),Classes!$A$2:$B$197,2,FALSE)))</f>
        <v/>
      </c>
      <c r="N347" s="55" t="str">
        <f>IF(M347="","",VLOOKUP(M347,Classes!$D$2:$E$35,2,FALSE))</f>
        <v/>
      </c>
    </row>
    <row r="348" spans="1:14">
      <c r="A348" s="58" t="str">
        <f t="shared" si="28"/>
        <v/>
      </c>
      <c r="B348" s="59"/>
      <c r="C348" s="26"/>
      <c r="D348" s="60"/>
      <c r="E348" s="61"/>
      <c r="F348" s="25"/>
      <c r="G348" s="25"/>
      <c r="H348" s="40"/>
      <c r="I348" s="43" t="str">
        <f t="shared" si="25"/>
        <v/>
      </c>
      <c r="J348" s="44" t="str">
        <f t="shared" si="26"/>
        <v/>
      </c>
      <c r="K348" s="45" t="str">
        <f t="shared" si="29"/>
        <v/>
      </c>
      <c r="L348" s="43" t="str">
        <f t="shared" si="27"/>
        <v/>
      </c>
      <c r="M348" s="43" t="str">
        <f>IF(ISBLANK(E348),"",IF(ISBLANK(C348),IF(ISBLANK(H348),VLOOKUP(D348&amp;J348,Classes!$A$2:$B$197,2,FALSE),VLOOKUP(D348&amp;I348,Classes!$A$2:$B$197,2,FALSE)),VLOOKUP(IF(D348="M","C"&amp;J348,"CF"),Classes!$A$2:$B$197,2,FALSE)))</f>
        <v/>
      </c>
      <c r="N348" s="55" t="str">
        <f>IF(M348="","",VLOOKUP(M348,Classes!$D$2:$E$35,2,FALSE))</f>
        <v/>
      </c>
    </row>
    <row r="349" spans="1:14">
      <c r="A349" s="58" t="str">
        <f t="shared" si="28"/>
        <v/>
      </c>
      <c r="B349" s="59"/>
      <c r="C349" s="26"/>
      <c r="D349" s="60"/>
      <c r="E349" s="61"/>
      <c r="F349" s="25"/>
      <c r="G349" s="25"/>
      <c r="H349" s="40"/>
      <c r="I349" s="43" t="str">
        <f t="shared" si="25"/>
        <v/>
      </c>
      <c r="J349" s="44" t="str">
        <f t="shared" si="26"/>
        <v/>
      </c>
      <c r="K349" s="45" t="str">
        <f t="shared" si="29"/>
        <v/>
      </c>
      <c r="L349" s="43" t="str">
        <f t="shared" si="27"/>
        <v/>
      </c>
      <c r="M349" s="43" t="str">
        <f>IF(ISBLANK(E349),"",IF(ISBLANK(C349),IF(ISBLANK(H349),VLOOKUP(D349&amp;J349,Classes!$A$2:$B$197,2,FALSE),VLOOKUP(D349&amp;I349,Classes!$A$2:$B$197,2,FALSE)),VLOOKUP(IF(D349="M","C"&amp;J349,"CF"),Classes!$A$2:$B$197,2,FALSE)))</f>
        <v/>
      </c>
      <c r="N349" s="55" t="str">
        <f>IF(M349="","",VLOOKUP(M349,Classes!$D$2:$E$35,2,FALSE))</f>
        <v/>
      </c>
    </row>
    <row r="350" spans="1:14">
      <c r="A350" s="58" t="str">
        <f t="shared" si="28"/>
        <v/>
      </c>
      <c r="B350" s="59"/>
      <c r="C350" s="26"/>
      <c r="D350" s="60"/>
      <c r="E350" s="61"/>
      <c r="F350" s="25"/>
      <c r="G350" s="25"/>
      <c r="H350" s="40"/>
      <c r="I350" s="43" t="str">
        <f t="shared" si="25"/>
        <v/>
      </c>
      <c r="J350" s="44" t="str">
        <f t="shared" si="26"/>
        <v/>
      </c>
      <c r="K350" s="45" t="str">
        <f t="shared" si="29"/>
        <v/>
      </c>
      <c r="L350" s="43" t="str">
        <f t="shared" si="27"/>
        <v/>
      </c>
      <c r="M350" s="43" t="str">
        <f>IF(ISBLANK(E350),"",IF(ISBLANK(C350),IF(ISBLANK(H350),VLOOKUP(D350&amp;J350,Classes!$A$2:$B$197,2,FALSE),VLOOKUP(D350&amp;I350,Classes!$A$2:$B$197,2,FALSE)),VLOOKUP(IF(D350="M","C"&amp;J350,"CF"),Classes!$A$2:$B$197,2,FALSE)))</f>
        <v/>
      </c>
      <c r="N350" s="55" t="str">
        <f>IF(M350="","",VLOOKUP(M350,Classes!$D$2:$E$35,2,FALSE))</f>
        <v/>
      </c>
    </row>
    <row r="351" spans="1:14">
      <c r="A351" s="58" t="str">
        <f t="shared" si="28"/>
        <v/>
      </c>
      <c r="B351" s="59"/>
      <c r="C351" s="26"/>
      <c r="D351" s="60"/>
      <c r="E351" s="61"/>
      <c r="F351" s="25"/>
      <c r="G351" s="25"/>
      <c r="H351" s="40"/>
      <c r="I351" s="43" t="str">
        <f t="shared" si="25"/>
        <v/>
      </c>
      <c r="J351" s="44" t="str">
        <f t="shared" si="26"/>
        <v/>
      </c>
      <c r="K351" s="45" t="str">
        <f t="shared" si="29"/>
        <v/>
      </c>
      <c r="L351" s="43" t="str">
        <f t="shared" si="27"/>
        <v/>
      </c>
      <c r="M351" s="43" t="str">
        <f>IF(ISBLANK(E351),"",IF(ISBLANK(C351),IF(ISBLANK(H351),VLOOKUP(D351&amp;J351,Classes!$A$2:$B$197,2,FALSE),VLOOKUP(D351&amp;I351,Classes!$A$2:$B$197,2,FALSE)),VLOOKUP(IF(D351="M","C"&amp;J351,"CF"),Classes!$A$2:$B$197,2,FALSE)))</f>
        <v/>
      </c>
      <c r="N351" s="55" t="str">
        <f>IF(M351="","",VLOOKUP(M351,Classes!$D$2:$E$35,2,FALSE))</f>
        <v/>
      </c>
    </row>
    <row r="352" spans="1:14">
      <c r="A352" s="58" t="str">
        <f t="shared" si="28"/>
        <v/>
      </c>
      <c r="B352" s="59"/>
      <c r="C352" s="26"/>
      <c r="D352" s="60"/>
      <c r="E352" s="61"/>
      <c r="F352" s="25"/>
      <c r="G352" s="25"/>
      <c r="H352" s="40"/>
      <c r="I352" s="43" t="str">
        <f t="shared" si="25"/>
        <v/>
      </c>
      <c r="J352" s="44" t="str">
        <f t="shared" si="26"/>
        <v/>
      </c>
      <c r="K352" s="45" t="str">
        <f t="shared" si="29"/>
        <v/>
      </c>
      <c r="L352" s="43" t="str">
        <f t="shared" si="27"/>
        <v/>
      </c>
      <c r="M352" s="43" t="str">
        <f>IF(ISBLANK(E352),"",IF(ISBLANK(C352),IF(ISBLANK(H352),VLOOKUP(D352&amp;J352,Classes!$A$2:$B$197,2,FALSE),VLOOKUP(D352&amp;I352,Classes!$A$2:$B$197,2,FALSE)),VLOOKUP(IF(D352="M","C"&amp;J352,"CF"),Classes!$A$2:$B$197,2,FALSE)))</f>
        <v/>
      </c>
      <c r="N352" s="55" t="str">
        <f>IF(M352="","",VLOOKUP(M352,Classes!$D$2:$E$35,2,FALSE))</f>
        <v/>
      </c>
    </row>
    <row r="353" spans="1:14">
      <c r="A353" s="58" t="str">
        <f t="shared" si="28"/>
        <v/>
      </c>
      <c r="B353" s="59"/>
      <c r="C353" s="26"/>
      <c r="D353" s="60"/>
      <c r="E353" s="61"/>
      <c r="F353" s="25"/>
      <c r="G353" s="25"/>
      <c r="H353" s="40"/>
      <c r="I353" s="43" t="str">
        <f t="shared" si="25"/>
        <v/>
      </c>
      <c r="J353" s="44" t="str">
        <f t="shared" si="26"/>
        <v/>
      </c>
      <c r="K353" s="45" t="str">
        <f t="shared" si="29"/>
        <v/>
      </c>
      <c r="L353" s="43" t="str">
        <f t="shared" si="27"/>
        <v/>
      </c>
      <c r="M353" s="43" t="str">
        <f>IF(ISBLANK(E353),"",IF(ISBLANK(C353),IF(ISBLANK(H353),VLOOKUP(D353&amp;J353,Classes!$A$2:$B$197,2,FALSE),VLOOKUP(D353&amp;I353,Classes!$A$2:$B$197,2,FALSE)),VLOOKUP(IF(D353="M","C"&amp;J353,"CF"),Classes!$A$2:$B$197,2,FALSE)))</f>
        <v/>
      </c>
      <c r="N353" s="55" t="str">
        <f>IF(M353="","",VLOOKUP(M353,Classes!$D$2:$E$35,2,FALSE))</f>
        <v/>
      </c>
    </row>
    <row r="354" spans="1:14">
      <c r="A354" s="58" t="str">
        <f t="shared" si="28"/>
        <v/>
      </c>
      <c r="B354" s="59"/>
      <c r="C354" s="26"/>
      <c r="D354" s="60"/>
      <c r="E354" s="61"/>
      <c r="F354" s="65"/>
      <c r="G354" s="65"/>
      <c r="H354" s="40"/>
      <c r="I354" s="43" t="str">
        <f t="shared" si="25"/>
        <v/>
      </c>
      <c r="J354" s="44" t="str">
        <f t="shared" si="26"/>
        <v/>
      </c>
      <c r="K354" s="45" t="str">
        <f t="shared" si="29"/>
        <v/>
      </c>
      <c r="L354" s="43" t="str">
        <f t="shared" si="27"/>
        <v/>
      </c>
      <c r="M354" s="43" t="str">
        <f>IF(ISBLANK(E354),"",IF(ISBLANK(C354),IF(ISBLANK(H354),VLOOKUP(D354&amp;J354,Classes!$A$2:$B$197,2,FALSE),VLOOKUP(D354&amp;I354,Classes!$A$2:$B$197,2,FALSE)),VLOOKUP(IF(D354="M","C"&amp;J354,"CF"),Classes!$A$2:$B$197,2,FALSE)))</f>
        <v/>
      </c>
      <c r="N354" s="55" t="str">
        <f>IF(M354="","",VLOOKUP(M354,Classes!$D$2:$E$35,2,FALSE))</f>
        <v/>
      </c>
    </row>
    <row r="355" spans="1:14">
      <c r="A355" s="58" t="str">
        <f t="shared" si="28"/>
        <v/>
      </c>
      <c r="B355" s="59"/>
      <c r="C355" s="26"/>
      <c r="D355" s="60"/>
      <c r="E355" s="61"/>
      <c r="F355" s="25"/>
      <c r="G355" s="25"/>
      <c r="H355" s="40"/>
      <c r="I355" s="43" t="str">
        <f t="shared" si="25"/>
        <v/>
      </c>
      <c r="J355" s="44" t="str">
        <f t="shared" si="26"/>
        <v/>
      </c>
      <c r="K355" s="45" t="str">
        <f t="shared" si="29"/>
        <v/>
      </c>
      <c r="L355" s="43" t="str">
        <f t="shared" si="27"/>
        <v/>
      </c>
      <c r="M355" s="43" t="str">
        <f>IF(ISBLANK(E355),"",IF(ISBLANK(C355),IF(ISBLANK(H355),VLOOKUP(D355&amp;J355,Classes!$A$2:$B$197,2,FALSE),VLOOKUP(D355&amp;I355,Classes!$A$2:$B$197,2,FALSE)),VLOOKUP(IF(D355="M","C"&amp;J355,"CF"),Classes!$A$2:$B$197,2,FALSE)))</f>
        <v/>
      </c>
      <c r="N355" s="55" t="str">
        <f>IF(M355="","",VLOOKUP(M355,Classes!$D$2:$E$35,2,FALSE))</f>
        <v/>
      </c>
    </row>
    <row r="356" spans="1:14">
      <c r="A356" s="58" t="str">
        <f t="shared" si="28"/>
        <v/>
      </c>
      <c r="B356" s="59"/>
      <c r="C356" s="26"/>
      <c r="D356" s="60"/>
      <c r="E356" s="61"/>
      <c r="F356" s="25"/>
      <c r="G356" s="25"/>
      <c r="H356" s="40"/>
      <c r="I356" s="43" t="str">
        <f t="shared" si="25"/>
        <v/>
      </c>
      <c r="J356" s="44" t="str">
        <f t="shared" si="26"/>
        <v/>
      </c>
      <c r="K356" s="45" t="str">
        <f t="shared" si="29"/>
        <v/>
      </c>
      <c r="L356" s="43" t="str">
        <f t="shared" si="27"/>
        <v/>
      </c>
      <c r="M356" s="43" t="str">
        <f>IF(ISBLANK(E356),"",IF(ISBLANK(C356),IF(ISBLANK(H356),VLOOKUP(D356&amp;J356,Classes!$A$2:$B$197,2,FALSE),VLOOKUP(D356&amp;I356,Classes!$A$2:$B$197,2,FALSE)),VLOOKUP(IF(D356="M","C"&amp;J356,"CF"),Classes!$A$2:$B$197,2,FALSE)))</f>
        <v/>
      </c>
      <c r="N356" s="55" t="str">
        <f>IF(M356="","",VLOOKUP(M356,Classes!$D$2:$E$35,2,FALSE))</f>
        <v/>
      </c>
    </row>
    <row r="357" spans="1:14">
      <c r="A357" s="58" t="str">
        <f t="shared" si="28"/>
        <v/>
      </c>
      <c r="B357" s="59"/>
      <c r="C357" s="26"/>
      <c r="D357" s="60"/>
      <c r="E357" s="61"/>
      <c r="F357" s="25"/>
      <c r="G357" s="25"/>
      <c r="H357" s="40"/>
      <c r="I357" s="43" t="str">
        <f t="shared" si="25"/>
        <v/>
      </c>
      <c r="J357" s="44" t="str">
        <f t="shared" si="26"/>
        <v/>
      </c>
      <c r="K357" s="45" t="str">
        <f t="shared" si="29"/>
        <v/>
      </c>
      <c r="L357" s="43" t="str">
        <f t="shared" si="27"/>
        <v/>
      </c>
      <c r="M357" s="43" t="str">
        <f>IF(ISBLANK(E357),"",IF(ISBLANK(C357),IF(ISBLANK(H357),VLOOKUP(D357&amp;J357,Classes!$A$2:$B$197,2,FALSE),VLOOKUP(D357&amp;I357,Classes!$A$2:$B$197,2,FALSE)),VLOOKUP(IF(D357="M","C"&amp;J357,"CF"),Classes!$A$2:$B$197,2,FALSE)))</f>
        <v/>
      </c>
      <c r="N357" s="55" t="str">
        <f>IF(M357="","",VLOOKUP(M357,Classes!$D$2:$E$35,2,FALSE))</f>
        <v/>
      </c>
    </row>
    <row r="358" spans="1:14">
      <c r="A358" s="58" t="str">
        <f t="shared" si="28"/>
        <v/>
      </c>
      <c r="B358" s="59"/>
      <c r="C358" s="26"/>
      <c r="D358" s="60"/>
      <c r="E358" s="61"/>
      <c r="F358" s="25"/>
      <c r="G358" s="25"/>
      <c r="H358" s="40"/>
      <c r="I358" s="43" t="str">
        <f t="shared" si="25"/>
        <v/>
      </c>
      <c r="J358" s="44" t="str">
        <f t="shared" si="26"/>
        <v/>
      </c>
      <c r="K358" s="45" t="str">
        <f t="shared" si="29"/>
        <v/>
      </c>
      <c r="L358" s="43" t="str">
        <f t="shared" si="27"/>
        <v/>
      </c>
      <c r="M358" s="43" t="str">
        <f>IF(ISBLANK(E358),"",IF(ISBLANK(C358),IF(ISBLANK(H358),VLOOKUP(D358&amp;J358,Classes!$A$2:$B$197,2,FALSE),VLOOKUP(D358&amp;I358,Classes!$A$2:$B$197,2,FALSE)),VLOOKUP(IF(D358="M","C"&amp;J358,"CF"),Classes!$A$2:$B$197,2,FALSE)))</f>
        <v/>
      </c>
      <c r="N358" s="55" t="str">
        <f>IF(M358="","",VLOOKUP(M358,Classes!$D$2:$E$35,2,FALSE))</f>
        <v/>
      </c>
    </row>
    <row r="359" spans="1:14">
      <c r="A359" s="58" t="str">
        <f t="shared" si="28"/>
        <v/>
      </c>
      <c r="B359" s="59"/>
      <c r="C359" s="26"/>
      <c r="D359" s="60"/>
      <c r="E359" s="61"/>
      <c r="F359" s="25"/>
      <c r="G359" s="25"/>
      <c r="H359" s="40"/>
      <c r="I359" s="43" t="str">
        <f t="shared" si="25"/>
        <v/>
      </c>
      <c r="J359" s="44" t="str">
        <f t="shared" si="26"/>
        <v/>
      </c>
      <c r="K359" s="45" t="str">
        <f t="shared" si="29"/>
        <v/>
      </c>
      <c r="L359" s="43" t="str">
        <f t="shared" si="27"/>
        <v/>
      </c>
      <c r="M359" s="43" t="str">
        <f>IF(ISBLANK(E359),"",IF(ISBLANK(C359),IF(ISBLANK(H359),VLOOKUP(D359&amp;J359,Classes!$A$2:$B$197,2,FALSE),VLOOKUP(D359&amp;I359,Classes!$A$2:$B$197,2,FALSE)),VLOOKUP(IF(D359="M","C"&amp;J359,"CF"),Classes!$A$2:$B$197,2,FALSE)))</f>
        <v/>
      </c>
      <c r="N359" s="55" t="str">
        <f>IF(M359="","",VLOOKUP(M359,Classes!$D$2:$E$35,2,FALSE))</f>
        <v/>
      </c>
    </row>
    <row r="360" spans="1:14">
      <c r="A360" s="58" t="str">
        <f t="shared" si="28"/>
        <v/>
      </c>
      <c r="B360" s="59"/>
      <c r="C360" s="26"/>
      <c r="D360" s="60"/>
      <c r="E360" s="61"/>
      <c r="F360" s="25"/>
      <c r="G360" s="25"/>
      <c r="H360" s="40"/>
      <c r="I360" s="43" t="str">
        <f t="shared" si="25"/>
        <v/>
      </c>
      <c r="J360" s="44" t="str">
        <f t="shared" si="26"/>
        <v/>
      </c>
      <c r="K360" s="45" t="str">
        <f t="shared" si="29"/>
        <v/>
      </c>
      <c r="L360" s="43" t="str">
        <f t="shared" si="27"/>
        <v/>
      </c>
      <c r="M360" s="43" t="str">
        <f>IF(ISBLANK(E360),"",IF(ISBLANK(C360),IF(ISBLANK(H360),VLOOKUP(D360&amp;J360,Classes!$A$2:$B$197,2,FALSE),VLOOKUP(D360&amp;I360,Classes!$A$2:$B$197,2,FALSE)),VLOOKUP(IF(D360="M","C"&amp;J360,"CF"),Classes!$A$2:$B$197,2,FALSE)))</f>
        <v/>
      </c>
      <c r="N360" s="55" t="str">
        <f>IF(M360="","",VLOOKUP(M360,Classes!$D$2:$E$35,2,FALSE))</f>
        <v/>
      </c>
    </row>
    <row r="361" spans="1:14">
      <c r="A361" s="58" t="str">
        <f t="shared" si="28"/>
        <v/>
      </c>
      <c r="B361" s="59"/>
      <c r="C361" s="26"/>
      <c r="D361" s="60"/>
      <c r="E361" s="61"/>
      <c r="F361" s="25"/>
      <c r="G361" s="25"/>
      <c r="H361" s="40"/>
      <c r="I361" s="43" t="str">
        <f t="shared" si="25"/>
        <v/>
      </c>
      <c r="J361" s="44" t="str">
        <f t="shared" si="26"/>
        <v/>
      </c>
      <c r="K361" s="45" t="str">
        <f t="shared" si="29"/>
        <v/>
      </c>
      <c r="L361" s="43" t="str">
        <f t="shared" si="27"/>
        <v/>
      </c>
      <c r="M361" s="43" t="str">
        <f>IF(ISBLANK(E361),"",IF(ISBLANK(C361),IF(ISBLANK(H361),VLOOKUP(D361&amp;J361,Classes!$A$2:$B$197,2,FALSE),VLOOKUP(D361&amp;I361,Classes!$A$2:$B$197,2,FALSE)),VLOOKUP(IF(D361="M","C"&amp;J361,"CF"),Classes!$A$2:$B$197,2,FALSE)))</f>
        <v/>
      </c>
      <c r="N361" s="55" t="str">
        <f>IF(M361="","",VLOOKUP(M361,Classes!$D$2:$E$35,2,FALSE))</f>
        <v/>
      </c>
    </row>
    <row r="362" spans="1:14">
      <c r="A362" s="58" t="str">
        <f t="shared" si="28"/>
        <v/>
      </c>
      <c r="B362" s="59"/>
      <c r="C362" s="26"/>
      <c r="D362" s="60"/>
      <c r="E362" s="61"/>
      <c r="F362" s="25"/>
      <c r="G362" s="25"/>
      <c r="H362" s="40"/>
      <c r="I362" s="43" t="str">
        <f t="shared" si="25"/>
        <v/>
      </c>
      <c r="J362" s="44" t="str">
        <f t="shared" si="26"/>
        <v/>
      </c>
      <c r="K362" s="45" t="str">
        <f t="shared" si="29"/>
        <v/>
      </c>
      <c r="L362" s="43" t="str">
        <f t="shared" si="27"/>
        <v/>
      </c>
      <c r="M362" s="43" t="str">
        <f>IF(ISBLANK(E362),"",IF(ISBLANK(C362),IF(ISBLANK(H362),VLOOKUP(D362&amp;J362,Classes!$A$2:$B$197,2,FALSE),VLOOKUP(D362&amp;I362,Classes!$A$2:$B$197,2,FALSE)),VLOOKUP(IF(D362="M","C"&amp;J362,"CF"),Classes!$A$2:$B$197,2,FALSE)))</f>
        <v/>
      </c>
      <c r="N362" s="55" t="str">
        <f>IF(M362="","",VLOOKUP(M362,Classes!$D$2:$E$35,2,FALSE))</f>
        <v/>
      </c>
    </row>
    <row r="363" spans="1:14">
      <c r="A363" s="58" t="str">
        <f t="shared" si="28"/>
        <v/>
      </c>
      <c r="B363" s="59"/>
      <c r="C363" s="26"/>
      <c r="D363" s="60"/>
      <c r="E363" s="61"/>
      <c r="F363" s="25"/>
      <c r="G363" s="25"/>
      <c r="H363" s="40"/>
      <c r="I363" s="43" t="str">
        <f t="shared" si="25"/>
        <v/>
      </c>
      <c r="J363" s="44" t="str">
        <f t="shared" si="26"/>
        <v/>
      </c>
      <c r="K363" s="45" t="str">
        <f t="shared" si="29"/>
        <v/>
      </c>
      <c r="L363" s="43" t="str">
        <f t="shared" si="27"/>
        <v/>
      </c>
      <c r="M363" s="43" t="str">
        <f>IF(ISBLANK(E363),"",IF(ISBLANK(C363),IF(ISBLANK(H363),VLOOKUP(D363&amp;J363,Classes!$A$2:$B$197,2,FALSE),VLOOKUP(D363&amp;I363,Classes!$A$2:$B$197,2,FALSE)),VLOOKUP(IF(D363="M","C"&amp;J363,"CF"),Classes!$A$2:$B$197,2,FALSE)))</f>
        <v/>
      </c>
      <c r="N363" s="55" t="str">
        <f>IF(M363="","",VLOOKUP(M363,Classes!$D$2:$E$35,2,FALSE))</f>
        <v/>
      </c>
    </row>
    <row r="364" spans="1:14">
      <c r="A364" s="58" t="str">
        <f t="shared" si="28"/>
        <v/>
      </c>
      <c r="B364" s="59"/>
      <c r="C364" s="26"/>
      <c r="D364" s="60"/>
      <c r="E364" s="61"/>
      <c r="F364" s="25"/>
      <c r="G364" s="25"/>
      <c r="H364" s="40"/>
      <c r="I364" s="43" t="str">
        <f t="shared" si="25"/>
        <v/>
      </c>
      <c r="J364" s="44" t="str">
        <f t="shared" si="26"/>
        <v/>
      </c>
      <c r="K364" s="45" t="str">
        <f t="shared" si="29"/>
        <v/>
      </c>
      <c r="L364" s="43" t="str">
        <f t="shared" si="27"/>
        <v/>
      </c>
      <c r="M364" s="43" t="str">
        <f>IF(ISBLANK(E364),"",IF(ISBLANK(C364),IF(ISBLANK(H364),VLOOKUP(D364&amp;J364,Classes!$A$2:$B$197,2,FALSE),VLOOKUP(D364&amp;I364,Classes!$A$2:$B$197,2,FALSE)),VLOOKUP(IF(D364="M","C"&amp;J364,"CF"),Classes!$A$2:$B$197,2,FALSE)))</f>
        <v/>
      </c>
      <c r="N364" s="55" t="str">
        <f>IF(M364="","",VLOOKUP(M364,Classes!$D$2:$E$35,2,FALSE))</f>
        <v/>
      </c>
    </row>
    <row r="365" spans="1:14">
      <c r="A365" s="58" t="str">
        <f t="shared" si="28"/>
        <v/>
      </c>
      <c r="B365" s="59"/>
      <c r="C365" s="26"/>
      <c r="D365" s="60"/>
      <c r="E365" s="61"/>
      <c r="F365" s="25"/>
      <c r="G365" s="25"/>
      <c r="H365" s="40"/>
      <c r="I365" s="43" t="str">
        <f t="shared" si="25"/>
        <v/>
      </c>
      <c r="J365" s="44" t="str">
        <f t="shared" si="26"/>
        <v/>
      </c>
      <c r="K365" s="45" t="str">
        <f t="shared" si="29"/>
        <v/>
      </c>
      <c r="L365" s="43" t="str">
        <f t="shared" si="27"/>
        <v/>
      </c>
      <c r="M365" s="43" t="str">
        <f>IF(ISBLANK(E365),"",IF(ISBLANK(C365),IF(ISBLANK(H365),VLOOKUP(D365&amp;J365,Classes!$A$2:$B$197,2,FALSE),VLOOKUP(D365&amp;I365,Classes!$A$2:$B$197,2,FALSE)),VLOOKUP(IF(D365="M","C"&amp;J365,"CF"),Classes!$A$2:$B$197,2,FALSE)))</f>
        <v/>
      </c>
      <c r="N365" s="55" t="str">
        <f>IF(M365="","",VLOOKUP(M365,Classes!$D$2:$E$35,2,FALSE))</f>
        <v/>
      </c>
    </row>
    <row r="366" spans="1:14">
      <c r="A366" s="58" t="str">
        <f t="shared" si="28"/>
        <v/>
      </c>
      <c r="B366" s="59"/>
      <c r="C366" s="26"/>
      <c r="D366" s="60"/>
      <c r="E366" s="61"/>
      <c r="F366" s="25"/>
      <c r="G366" s="25"/>
      <c r="H366" s="40"/>
      <c r="I366" s="43" t="str">
        <f t="shared" si="25"/>
        <v/>
      </c>
      <c r="J366" s="44" t="str">
        <f t="shared" si="26"/>
        <v/>
      </c>
      <c r="K366" s="45" t="str">
        <f t="shared" si="29"/>
        <v/>
      </c>
      <c r="L366" s="43" t="str">
        <f t="shared" si="27"/>
        <v/>
      </c>
      <c r="M366" s="43" t="str">
        <f>IF(ISBLANK(E366),"",IF(ISBLANK(C366),IF(ISBLANK(H366),VLOOKUP(D366&amp;J366,Classes!$A$2:$B$197,2,FALSE),VLOOKUP(D366&amp;I366,Classes!$A$2:$B$197,2,FALSE)),VLOOKUP(IF(D366="M","C"&amp;J366,"CF"),Classes!$A$2:$B$197,2,FALSE)))</f>
        <v/>
      </c>
      <c r="N366" s="55" t="str">
        <f>IF(M366="","",VLOOKUP(M366,Classes!$D$2:$E$35,2,FALSE))</f>
        <v/>
      </c>
    </row>
    <row r="367" spans="1:14">
      <c r="A367" s="58" t="str">
        <f t="shared" si="28"/>
        <v/>
      </c>
      <c r="B367" s="59"/>
      <c r="C367" s="26"/>
      <c r="D367" s="60"/>
      <c r="E367" s="61"/>
      <c r="F367" s="25"/>
      <c r="G367" s="25"/>
      <c r="H367" s="40"/>
      <c r="I367" s="43" t="str">
        <f t="shared" si="25"/>
        <v/>
      </c>
      <c r="J367" s="44" t="str">
        <f t="shared" si="26"/>
        <v/>
      </c>
      <c r="K367" s="45" t="str">
        <f t="shared" si="29"/>
        <v/>
      </c>
      <c r="L367" s="43" t="str">
        <f t="shared" si="27"/>
        <v/>
      </c>
      <c r="M367" s="43" t="str">
        <f>IF(ISBLANK(E367),"",IF(ISBLANK(C367),IF(ISBLANK(H367),VLOOKUP(D367&amp;J367,Classes!$A$2:$B$197,2,FALSE),VLOOKUP(D367&amp;I367,Classes!$A$2:$B$197,2,FALSE)),VLOOKUP(IF(D367="M","C"&amp;J367,"CF"),Classes!$A$2:$B$197,2,FALSE)))</f>
        <v/>
      </c>
      <c r="N367" s="55" t="str">
        <f>IF(M367="","",VLOOKUP(M367,Classes!$D$2:$E$35,2,FALSE))</f>
        <v/>
      </c>
    </row>
    <row r="368" spans="1:14">
      <c r="A368" s="58" t="str">
        <f t="shared" si="28"/>
        <v/>
      </c>
      <c r="B368" s="59"/>
      <c r="C368" s="26"/>
      <c r="D368" s="60"/>
      <c r="E368" s="61"/>
      <c r="F368" s="25"/>
      <c r="G368" s="25"/>
      <c r="H368" s="40"/>
      <c r="I368" s="43" t="str">
        <f t="shared" si="25"/>
        <v/>
      </c>
      <c r="J368" s="44" t="str">
        <f t="shared" si="26"/>
        <v/>
      </c>
      <c r="K368" s="45" t="str">
        <f t="shared" si="29"/>
        <v/>
      </c>
      <c r="L368" s="43" t="str">
        <f t="shared" si="27"/>
        <v/>
      </c>
      <c r="M368" s="43" t="str">
        <f>IF(ISBLANK(E368),"",IF(ISBLANK(C368),IF(ISBLANK(H368),VLOOKUP(D368&amp;J368,Classes!$A$2:$B$197,2,FALSE),VLOOKUP(D368&amp;I368,Classes!$A$2:$B$197,2,FALSE)),VLOOKUP(IF(D368="M","C"&amp;J368,"CF"),Classes!$A$2:$B$197,2,FALSE)))</f>
        <v/>
      </c>
      <c r="N368" s="55" t="str">
        <f>IF(M368="","",VLOOKUP(M368,Classes!$D$2:$E$35,2,FALSE))</f>
        <v/>
      </c>
    </row>
    <row r="369" spans="1:14">
      <c r="A369" s="58" t="str">
        <f t="shared" si="28"/>
        <v/>
      </c>
      <c r="B369" s="59"/>
      <c r="C369" s="26"/>
      <c r="D369" s="60"/>
      <c r="E369" s="61"/>
      <c r="F369" s="25"/>
      <c r="G369" s="25"/>
      <c r="H369" s="40"/>
      <c r="I369" s="43" t="str">
        <f t="shared" si="25"/>
        <v/>
      </c>
      <c r="J369" s="44" t="str">
        <f t="shared" si="26"/>
        <v/>
      </c>
      <c r="K369" s="45" t="str">
        <f t="shared" si="29"/>
        <v/>
      </c>
      <c r="L369" s="43" t="str">
        <f t="shared" si="27"/>
        <v/>
      </c>
      <c r="M369" s="43" t="str">
        <f>IF(ISBLANK(E369),"",IF(ISBLANK(C369),IF(ISBLANK(H369),VLOOKUP(D369&amp;J369,Classes!$A$2:$B$197,2,FALSE),VLOOKUP(D369&amp;I369,Classes!$A$2:$B$197,2,FALSE)),VLOOKUP(IF(D369="M","C"&amp;J369,"CF"),Classes!$A$2:$B$197,2,FALSE)))</f>
        <v/>
      </c>
      <c r="N369" s="55" t="str">
        <f>IF(M369="","",VLOOKUP(M369,Classes!$D$2:$E$35,2,FALSE))</f>
        <v/>
      </c>
    </row>
    <row r="370" spans="1:14">
      <c r="A370" s="58" t="str">
        <f t="shared" si="28"/>
        <v/>
      </c>
      <c r="B370" s="59"/>
      <c r="C370" s="26"/>
      <c r="D370" s="60"/>
      <c r="E370" s="61"/>
      <c r="F370" s="25"/>
      <c r="G370" s="25"/>
      <c r="H370" s="40"/>
      <c r="I370" s="43" t="str">
        <f t="shared" si="25"/>
        <v/>
      </c>
      <c r="J370" s="44" t="str">
        <f t="shared" si="26"/>
        <v/>
      </c>
      <c r="K370" s="45" t="str">
        <f t="shared" si="29"/>
        <v/>
      </c>
      <c r="L370" s="43" t="str">
        <f t="shared" si="27"/>
        <v/>
      </c>
      <c r="M370" s="43" t="str">
        <f>IF(ISBLANK(E370),"",IF(ISBLANK(C370),IF(ISBLANK(H370),VLOOKUP(D370&amp;J370,Classes!$A$2:$B$197,2,FALSE),VLOOKUP(D370&amp;I370,Classes!$A$2:$B$197,2,FALSE)),VLOOKUP(IF(D370="M","C"&amp;J370,"CF"),Classes!$A$2:$B$197,2,FALSE)))</f>
        <v/>
      </c>
      <c r="N370" s="55" t="str">
        <f>IF(M370="","",VLOOKUP(M370,Classes!$D$2:$E$35,2,FALSE))</f>
        <v/>
      </c>
    </row>
    <row r="371" spans="1:14">
      <c r="A371" s="58" t="str">
        <f t="shared" si="28"/>
        <v/>
      </c>
      <c r="B371" s="59"/>
      <c r="C371" s="26"/>
      <c r="D371" s="60"/>
      <c r="E371" s="61"/>
      <c r="F371" s="25"/>
      <c r="G371" s="25"/>
      <c r="H371" s="40"/>
      <c r="I371" s="43" t="str">
        <f t="shared" si="25"/>
        <v/>
      </c>
      <c r="J371" s="44" t="str">
        <f t="shared" si="26"/>
        <v/>
      </c>
      <c r="K371" s="45" t="str">
        <f t="shared" si="29"/>
        <v/>
      </c>
      <c r="L371" s="43" t="str">
        <f t="shared" si="27"/>
        <v/>
      </c>
      <c r="M371" s="43" t="str">
        <f>IF(ISBLANK(E371),"",IF(ISBLANK(C371),IF(ISBLANK(H371),VLOOKUP(D371&amp;J371,Classes!$A$2:$B$197,2,FALSE),VLOOKUP(D371&amp;I371,Classes!$A$2:$B$197,2,FALSE)),VLOOKUP(IF(D371="M","C"&amp;J371,"CF"),Classes!$A$2:$B$197,2,FALSE)))</f>
        <v/>
      </c>
      <c r="N371" s="55" t="str">
        <f>IF(M371="","",VLOOKUP(M371,Classes!$D$2:$E$35,2,FALSE))</f>
        <v/>
      </c>
    </row>
    <row r="372" spans="1:14">
      <c r="A372" s="58" t="str">
        <f t="shared" si="28"/>
        <v/>
      </c>
      <c r="B372" s="59"/>
      <c r="C372" s="26"/>
      <c r="D372" s="60"/>
      <c r="E372" s="61"/>
      <c r="F372" s="25"/>
      <c r="G372" s="25"/>
      <c r="H372" s="40"/>
      <c r="I372" s="43" t="str">
        <f t="shared" si="25"/>
        <v/>
      </c>
      <c r="J372" s="44" t="str">
        <f t="shared" si="26"/>
        <v/>
      </c>
      <c r="K372" s="45" t="str">
        <f t="shared" si="29"/>
        <v/>
      </c>
      <c r="L372" s="43" t="str">
        <f t="shared" si="27"/>
        <v/>
      </c>
      <c r="M372" s="43" t="str">
        <f>IF(ISBLANK(E372),"",IF(ISBLANK(C372),IF(ISBLANK(H372),VLOOKUP(D372&amp;J372,Classes!$A$2:$B$197,2,FALSE),VLOOKUP(D372&amp;I372,Classes!$A$2:$B$197,2,FALSE)),VLOOKUP(IF(D372="M","C"&amp;J372,"CF"),Classes!$A$2:$B$197,2,FALSE)))</f>
        <v/>
      </c>
      <c r="N372" s="55" t="str">
        <f>IF(M372="","",VLOOKUP(M372,Classes!$D$2:$E$35,2,FALSE))</f>
        <v/>
      </c>
    </row>
    <row r="373" spans="1:14">
      <c r="A373" s="58" t="str">
        <f t="shared" si="28"/>
        <v/>
      </c>
      <c r="B373" s="59"/>
      <c r="C373" s="26"/>
      <c r="D373" s="60"/>
      <c r="E373" s="61"/>
      <c r="F373" s="25"/>
      <c r="G373" s="25"/>
      <c r="H373" s="40"/>
      <c r="I373" s="43" t="str">
        <f t="shared" si="25"/>
        <v/>
      </c>
      <c r="J373" s="44" t="str">
        <f t="shared" si="26"/>
        <v/>
      </c>
      <c r="K373" s="45" t="str">
        <f t="shared" si="29"/>
        <v/>
      </c>
      <c r="L373" s="43" t="str">
        <f t="shared" si="27"/>
        <v/>
      </c>
      <c r="M373" s="43" t="str">
        <f>IF(ISBLANK(E373),"",IF(ISBLANK(C373),IF(ISBLANK(H373),VLOOKUP(D373&amp;J373,Classes!$A$2:$B$197,2,FALSE),VLOOKUP(D373&amp;I373,Classes!$A$2:$B$197,2,FALSE)),VLOOKUP(IF(D373="M","C"&amp;J373,"CF"),Classes!$A$2:$B$197,2,FALSE)))</f>
        <v/>
      </c>
      <c r="N373" s="55" t="str">
        <f>IF(M373="","",VLOOKUP(M373,Classes!$D$2:$E$35,2,FALSE))</f>
        <v/>
      </c>
    </row>
    <row r="374" spans="1:14">
      <c r="A374" s="58" t="str">
        <f t="shared" si="28"/>
        <v/>
      </c>
      <c r="B374" s="59"/>
      <c r="C374" s="26"/>
      <c r="D374" s="60"/>
      <c r="E374" s="61"/>
      <c r="F374" s="25"/>
      <c r="G374" s="25"/>
      <c r="H374" s="40"/>
      <c r="I374" s="43" t="str">
        <f t="shared" si="25"/>
        <v/>
      </c>
      <c r="J374" s="44" t="str">
        <f t="shared" si="26"/>
        <v/>
      </c>
      <c r="K374" s="45" t="str">
        <f t="shared" si="29"/>
        <v/>
      </c>
      <c r="L374" s="43" t="str">
        <f t="shared" si="27"/>
        <v/>
      </c>
      <c r="M374" s="43" t="str">
        <f>IF(ISBLANK(E374),"",IF(ISBLANK(C374),IF(ISBLANK(H374),VLOOKUP(D374&amp;J374,Classes!$A$2:$B$197,2,FALSE),VLOOKUP(D374&amp;I374,Classes!$A$2:$B$197,2,FALSE)),VLOOKUP(IF(D374="M","C"&amp;J374,"CF"),Classes!$A$2:$B$197,2,FALSE)))</f>
        <v/>
      </c>
      <c r="N374" s="55" t="str">
        <f>IF(M374="","",VLOOKUP(M374,Classes!$D$2:$E$35,2,FALSE))</f>
        <v/>
      </c>
    </row>
    <row r="375" spans="1:14">
      <c r="A375" s="58" t="str">
        <f t="shared" si="28"/>
        <v/>
      </c>
      <c r="B375" s="59"/>
      <c r="C375" s="26"/>
      <c r="D375" s="60"/>
      <c r="E375" s="61"/>
      <c r="F375" s="25"/>
      <c r="G375" s="25"/>
      <c r="H375" s="40"/>
      <c r="I375" s="43" t="str">
        <f t="shared" si="25"/>
        <v/>
      </c>
      <c r="J375" s="44" t="str">
        <f t="shared" si="26"/>
        <v/>
      </c>
      <c r="K375" s="45" t="str">
        <f t="shared" si="29"/>
        <v/>
      </c>
      <c r="L375" s="43" t="str">
        <f t="shared" si="27"/>
        <v/>
      </c>
      <c r="M375" s="43" t="str">
        <f>IF(ISBLANK(E375),"",IF(ISBLANK(C375),IF(ISBLANK(H375),VLOOKUP(D375&amp;J375,Classes!$A$2:$B$197,2,FALSE),VLOOKUP(D375&amp;I375,Classes!$A$2:$B$197,2,FALSE)),VLOOKUP(IF(D375="M","C"&amp;J375,"CF"),Classes!$A$2:$B$197,2,FALSE)))</f>
        <v/>
      </c>
      <c r="N375" s="55" t="str">
        <f>IF(M375="","",VLOOKUP(M375,Classes!$D$2:$E$35,2,FALSE))</f>
        <v/>
      </c>
    </row>
    <row r="376" spans="1:14">
      <c r="A376" s="58" t="str">
        <f t="shared" si="28"/>
        <v/>
      </c>
      <c r="B376" s="59"/>
      <c r="C376" s="26"/>
      <c r="D376" s="60"/>
      <c r="E376" s="61"/>
      <c r="F376" s="25"/>
      <c r="G376" s="25"/>
      <c r="H376" s="40"/>
      <c r="I376" s="43" t="str">
        <f t="shared" si="25"/>
        <v/>
      </c>
      <c r="J376" s="44" t="str">
        <f t="shared" si="26"/>
        <v/>
      </c>
      <c r="K376" s="45" t="str">
        <f t="shared" si="29"/>
        <v/>
      </c>
      <c r="L376" s="43" t="str">
        <f t="shared" si="27"/>
        <v/>
      </c>
      <c r="M376" s="43" t="str">
        <f>IF(ISBLANK(E376),"",IF(ISBLANK(C376),IF(ISBLANK(H376),VLOOKUP(D376&amp;J376,Classes!$A$2:$B$197,2,FALSE),VLOOKUP(D376&amp;I376,Classes!$A$2:$B$197,2,FALSE)),VLOOKUP(IF(D376="M","C"&amp;J376,"CF"),Classes!$A$2:$B$197,2,FALSE)))</f>
        <v/>
      </c>
      <c r="N376" s="55" t="str">
        <f>IF(M376="","",VLOOKUP(M376,Classes!$D$2:$E$35,2,FALSE))</f>
        <v/>
      </c>
    </row>
    <row r="377" spans="1:14">
      <c r="A377" s="58" t="str">
        <f t="shared" si="28"/>
        <v/>
      </c>
      <c r="B377" s="59"/>
      <c r="C377" s="26"/>
      <c r="D377" s="60"/>
      <c r="E377" s="61"/>
      <c r="F377" s="25"/>
      <c r="G377" s="25"/>
      <c r="H377" s="40"/>
      <c r="I377" s="43" t="str">
        <f t="shared" si="25"/>
        <v/>
      </c>
      <c r="J377" s="44" t="str">
        <f t="shared" si="26"/>
        <v/>
      </c>
      <c r="K377" s="45" t="str">
        <f t="shared" si="29"/>
        <v/>
      </c>
      <c r="L377" s="43" t="str">
        <f t="shared" si="27"/>
        <v/>
      </c>
      <c r="M377" s="43" t="str">
        <f>IF(ISBLANK(E377),"",IF(ISBLANK(C377),IF(ISBLANK(H377),VLOOKUP(D377&amp;J377,Classes!$A$2:$B$197,2,FALSE),VLOOKUP(D377&amp;I377,Classes!$A$2:$B$197,2,FALSE)),VLOOKUP(IF(D377="M","C"&amp;J377,"CF"),Classes!$A$2:$B$197,2,FALSE)))</f>
        <v/>
      </c>
      <c r="N377" s="55" t="str">
        <f>IF(M377="","",VLOOKUP(M377,Classes!$D$2:$E$35,2,FALSE))</f>
        <v/>
      </c>
    </row>
    <row r="378" spans="1:14">
      <c r="A378" s="58" t="str">
        <f t="shared" si="28"/>
        <v/>
      </c>
      <c r="B378" s="59"/>
      <c r="C378" s="26"/>
      <c r="D378" s="60"/>
      <c r="E378" s="61"/>
      <c r="F378" s="25"/>
      <c r="G378" s="25"/>
      <c r="H378" s="40"/>
      <c r="I378" s="43" t="str">
        <f t="shared" si="25"/>
        <v/>
      </c>
      <c r="J378" s="44" t="str">
        <f t="shared" si="26"/>
        <v/>
      </c>
      <c r="K378" s="45" t="str">
        <f t="shared" si="29"/>
        <v/>
      </c>
      <c r="L378" s="43" t="str">
        <f t="shared" si="27"/>
        <v/>
      </c>
      <c r="M378" s="43" t="str">
        <f>IF(ISBLANK(E378),"",IF(ISBLANK(C378),IF(ISBLANK(H378),VLOOKUP(D378&amp;J378,Classes!$A$2:$B$197,2,FALSE),VLOOKUP(D378&amp;I378,Classes!$A$2:$B$197,2,FALSE)),VLOOKUP(IF(D378="M","C"&amp;J378,"CF"),Classes!$A$2:$B$197,2,FALSE)))</f>
        <v/>
      </c>
      <c r="N378" s="55" t="str">
        <f>IF(M378="","",VLOOKUP(M378,Classes!$D$2:$E$35,2,FALSE))</f>
        <v/>
      </c>
    </row>
    <row r="379" spans="1:14">
      <c r="A379" s="58" t="str">
        <f t="shared" si="28"/>
        <v/>
      </c>
      <c r="B379" s="59"/>
      <c r="C379" s="26"/>
      <c r="D379" s="60"/>
      <c r="E379" s="61"/>
      <c r="F379" s="25"/>
      <c r="G379" s="25"/>
      <c r="H379" s="40"/>
      <c r="I379" s="43" t="str">
        <f t="shared" si="25"/>
        <v/>
      </c>
      <c r="J379" s="44" t="str">
        <f t="shared" si="26"/>
        <v/>
      </c>
      <c r="K379" s="45" t="str">
        <f t="shared" si="29"/>
        <v/>
      </c>
      <c r="L379" s="43" t="str">
        <f t="shared" si="27"/>
        <v/>
      </c>
      <c r="M379" s="43" t="str">
        <f>IF(ISBLANK(E379),"",IF(ISBLANK(C379),IF(ISBLANK(H379),VLOOKUP(D379&amp;J379,Classes!$A$2:$B$197,2,FALSE),VLOOKUP(D379&amp;I379,Classes!$A$2:$B$197,2,FALSE)),VLOOKUP(IF(D379="M","C"&amp;J379,"CF"),Classes!$A$2:$B$197,2,FALSE)))</f>
        <v/>
      </c>
      <c r="N379" s="55" t="str">
        <f>IF(M379="","",VLOOKUP(M379,Classes!$D$2:$E$35,2,FALSE))</f>
        <v/>
      </c>
    </row>
    <row r="380" spans="1:14">
      <c r="A380" s="58" t="str">
        <f t="shared" si="28"/>
        <v/>
      </c>
      <c r="B380" s="59"/>
      <c r="C380" s="26"/>
      <c r="D380" s="60"/>
      <c r="E380" s="61"/>
      <c r="F380" s="25"/>
      <c r="G380" s="25"/>
      <c r="H380" s="40"/>
      <c r="I380" s="43" t="str">
        <f t="shared" si="25"/>
        <v/>
      </c>
      <c r="J380" s="44" t="str">
        <f t="shared" si="26"/>
        <v/>
      </c>
      <c r="K380" s="45" t="str">
        <f t="shared" si="29"/>
        <v/>
      </c>
      <c r="L380" s="43" t="str">
        <f t="shared" si="27"/>
        <v/>
      </c>
      <c r="M380" s="43" t="str">
        <f>IF(ISBLANK(E380),"",IF(ISBLANK(C380),IF(ISBLANK(H380),VLOOKUP(D380&amp;J380,Classes!$A$2:$B$197,2,FALSE),VLOOKUP(D380&amp;I380,Classes!$A$2:$B$197,2,FALSE)),VLOOKUP(IF(D380="M","C"&amp;J380,"CF"),Classes!$A$2:$B$197,2,FALSE)))</f>
        <v/>
      </c>
      <c r="N380" s="55" t="str">
        <f>IF(M380="","",VLOOKUP(M380,Classes!$D$2:$E$35,2,FALSE))</f>
        <v/>
      </c>
    </row>
    <row r="381" spans="1:14">
      <c r="A381" s="58" t="str">
        <f t="shared" si="28"/>
        <v/>
      </c>
      <c r="B381" s="59"/>
      <c r="C381" s="26"/>
      <c r="D381" s="60"/>
      <c r="E381" s="61"/>
      <c r="F381" s="25"/>
      <c r="G381" s="25"/>
      <c r="H381" s="40"/>
      <c r="I381" s="43" t="str">
        <f t="shared" si="25"/>
        <v/>
      </c>
      <c r="J381" s="44" t="str">
        <f t="shared" si="26"/>
        <v/>
      </c>
      <c r="K381" s="45" t="str">
        <f t="shared" si="29"/>
        <v/>
      </c>
      <c r="L381" s="43" t="str">
        <f t="shared" si="27"/>
        <v/>
      </c>
      <c r="M381" s="43" t="str">
        <f>IF(ISBLANK(E381),"",IF(ISBLANK(C381),IF(ISBLANK(H381),VLOOKUP(D381&amp;J381,Classes!$A$2:$B$197,2,FALSE),VLOOKUP(D381&amp;I381,Classes!$A$2:$B$197,2,FALSE)),VLOOKUP(IF(D381="M","C"&amp;J381,"CF"),Classes!$A$2:$B$197,2,FALSE)))</f>
        <v/>
      </c>
      <c r="N381" s="55" t="str">
        <f>IF(M381="","",VLOOKUP(M381,Classes!$D$2:$E$35,2,FALSE))</f>
        <v/>
      </c>
    </row>
    <row r="382" spans="1:14">
      <c r="A382" s="58" t="str">
        <f t="shared" si="28"/>
        <v/>
      </c>
      <c r="B382" s="59"/>
      <c r="C382" s="26"/>
      <c r="D382" s="60"/>
      <c r="E382" s="61"/>
      <c r="F382" s="25"/>
      <c r="G382" s="25"/>
      <c r="H382" s="40"/>
      <c r="I382" s="43" t="str">
        <f t="shared" si="25"/>
        <v/>
      </c>
      <c r="J382" s="44" t="str">
        <f t="shared" si="26"/>
        <v/>
      </c>
      <c r="K382" s="45" t="str">
        <f t="shared" si="29"/>
        <v/>
      </c>
      <c r="L382" s="43" t="str">
        <f t="shared" si="27"/>
        <v/>
      </c>
      <c r="M382" s="43" t="str">
        <f>IF(ISBLANK(E382),"",IF(ISBLANK(C382),IF(ISBLANK(H382),VLOOKUP(D382&amp;J382,Classes!$A$2:$B$197,2,FALSE),VLOOKUP(D382&amp;I382,Classes!$A$2:$B$197,2,FALSE)),VLOOKUP(IF(D382="M","C"&amp;J382,"CF"),Classes!$A$2:$B$197,2,FALSE)))</f>
        <v/>
      </c>
      <c r="N382" s="55" t="str">
        <f>IF(M382="","",VLOOKUP(M382,Classes!$D$2:$E$35,2,FALSE))</f>
        <v/>
      </c>
    </row>
    <row r="383" spans="1:14">
      <c r="A383" s="58" t="str">
        <f t="shared" si="28"/>
        <v/>
      </c>
      <c r="B383" s="59"/>
      <c r="C383" s="26"/>
      <c r="D383" s="60"/>
      <c r="E383" s="61"/>
      <c r="F383" s="25"/>
      <c r="G383" s="25"/>
      <c r="H383" s="40"/>
      <c r="I383" s="43" t="str">
        <f t="shared" si="25"/>
        <v/>
      </c>
      <c r="J383" s="44" t="str">
        <f t="shared" si="26"/>
        <v/>
      </c>
      <c r="K383" s="45" t="str">
        <f t="shared" si="29"/>
        <v/>
      </c>
      <c r="L383" s="43" t="str">
        <f t="shared" si="27"/>
        <v/>
      </c>
      <c r="M383" s="43" t="str">
        <f>IF(ISBLANK(E383),"",IF(ISBLANK(C383),IF(ISBLANK(H383),VLOOKUP(D383&amp;J383,Classes!$A$2:$B$197,2,FALSE),VLOOKUP(D383&amp;I383,Classes!$A$2:$B$197,2,FALSE)),VLOOKUP(IF(D383="M","C"&amp;J383,"CF"),Classes!$A$2:$B$197,2,FALSE)))</f>
        <v/>
      </c>
      <c r="N383" s="55" t="str">
        <f>IF(M383="","",VLOOKUP(M383,Classes!$D$2:$E$35,2,FALSE))</f>
        <v/>
      </c>
    </row>
    <row r="384" spans="1:14">
      <c r="A384" s="58" t="str">
        <f t="shared" si="28"/>
        <v/>
      </c>
      <c r="B384" s="59"/>
      <c r="C384" s="26"/>
      <c r="D384" s="60"/>
      <c r="E384" s="61"/>
      <c r="F384" s="25"/>
      <c r="G384" s="25"/>
      <c r="H384" s="40"/>
      <c r="I384" s="43" t="str">
        <f t="shared" si="25"/>
        <v/>
      </c>
      <c r="J384" s="44" t="str">
        <f t="shared" si="26"/>
        <v/>
      </c>
      <c r="K384" s="45" t="str">
        <f t="shared" si="29"/>
        <v/>
      </c>
      <c r="L384" s="43" t="str">
        <f t="shared" si="27"/>
        <v/>
      </c>
      <c r="M384" s="43" t="str">
        <f>IF(ISBLANK(E384),"",IF(ISBLANK(C384),IF(ISBLANK(H384),VLOOKUP(D384&amp;J384,Classes!$A$2:$B$197,2,FALSE),VLOOKUP(D384&amp;I384,Classes!$A$2:$B$197,2,FALSE)),VLOOKUP(IF(D384="M","C"&amp;J384,"CF"),Classes!$A$2:$B$197,2,FALSE)))</f>
        <v/>
      </c>
      <c r="N384" s="55" t="str">
        <f>IF(M384="","",VLOOKUP(M384,Classes!$D$2:$E$35,2,FALSE))</f>
        <v/>
      </c>
    </row>
    <row r="385" spans="1:14">
      <c r="A385" s="58" t="str">
        <f t="shared" si="28"/>
        <v/>
      </c>
      <c r="B385" s="59"/>
      <c r="C385" s="26"/>
      <c r="D385" s="60"/>
      <c r="E385" s="61"/>
      <c r="F385" s="25"/>
      <c r="G385" s="25"/>
      <c r="H385" s="40"/>
      <c r="I385" s="43" t="str">
        <f t="shared" si="25"/>
        <v/>
      </c>
      <c r="J385" s="44" t="str">
        <f t="shared" si="26"/>
        <v/>
      </c>
      <c r="K385" s="45" t="str">
        <f t="shared" si="29"/>
        <v/>
      </c>
      <c r="L385" s="43" t="str">
        <f t="shared" si="27"/>
        <v/>
      </c>
      <c r="M385" s="43" t="str">
        <f>IF(ISBLANK(E385),"",IF(ISBLANK(C385),IF(ISBLANK(H385),VLOOKUP(D385&amp;J385,Classes!$A$2:$B$197,2,FALSE),VLOOKUP(D385&amp;I385,Classes!$A$2:$B$197,2,FALSE)),VLOOKUP(IF(D385="M","C"&amp;J385,"CF"),Classes!$A$2:$B$197,2,FALSE)))</f>
        <v/>
      </c>
      <c r="N385" s="55" t="str">
        <f>IF(M385="","",VLOOKUP(M385,Classes!$D$2:$E$35,2,FALSE))</f>
        <v/>
      </c>
    </row>
    <row r="386" spans="1:14">
      <c r="A386" s="58" t="str">
        <f t="shared" si="28"/>
        <v/>
      </c>
      <c r="B386" s="59"/>
      <c r="C386" s="26"/>
      <c r="D386" s="60"/>
      <c r="E386" s="61"/>
      <c r="F386" s="25"/>
      <c r="G386" s="25"/>
      <c r="H386" s="40"/>
      <c r="I386" s="43" t="str">
        <f t="shared" si="25"/>
        <v/>
      </c>
      <c r="J386" s="44" t="str">
        <f t="shared" si="26"/>
        <v/>
      </c>
      <c r="K386" s="45" t="str">
        <f t="shared" si="29"/>
        <v/>
      </c>
      <c r="L386" s="43" t="str">
        <f t="shared" si="27"/>
        <v/>
      </c>
      <c r="M386" s="43" t="str">
        <f>IF(ISBLANK(E386),"",IF(ISBLANK(C386),IF(ISBLANK(H386),VLOOKUP(D386&amp;J386,Classes!$A$2:$B$197,2,FALSE),VLOOKUP(D386&amp;I386,Classes!$A$2:$B$197,2,FALSE)),VLOOKUP(IF(D386="M","C"&amp;J386,"CF"),Classes!$A$2:$B$197,2,FALSE)))</f>
        <v/>
      </c>
      <c r="N386" s="55" t="str">
        <f>IF(M386="","",VLOOKUP(M386,Classes!$D$2:$E$35,2,FALSE))</f>
        <v/>
      </c>
    </row>
    <row r="387" spans="1:14">
      <c r="A387" s="58" t="str">
        <f t="shared" si="28"/>
        <v/>
      </c>
      <c r="B387" s="59"/>
      <c r="C387" s="26"/>
      <c r="D387" s="60"/>
      <c r="E387" s="61"/>
      <c r="F387" s="25"/>
      <c r="G387" s="25"/>
      <c r="H387" s="40"/>
      <c r="I387" s="43" t="str">
        <f t="shared" si="25"/>
        <v/>
      </c>
      <c r="J387" s="44" t="str">
        <f t="shared" si="26"/>
        <v/>
      </c>
      <c r="K387" s="45" t="str">
        <f t="shared" si="29"/>
        <v/>
      </c>
      <c r="L387" s="43" t="str">
        <f t="shared" si="27"/>
        <v/>
      </c>
      <c r="M387" s="43" t="str">
        <f>IF(ISBLANK(E387),"",IF(ISBLANK(C387),IF(ISBLANK(H387),VLOOKUP(D387&amp;J387,Classes!$A$2:$B$197,2,FALSE),VLOOKUP(D387&amp;I387,Classes!$A$2:$B$197,2,FALSE)),VLOOKUP(IF(D387="M","C"&amp;J387,"CF"),Classes!$A$2:$B$197,2,FALSE)))</f>
        <v/>
      </c>
      <c r="N387" s="55" t="str">
        <f>IF(M387="","",VLOOKUP(M387,Classes!$D$2:$E$35,2,FALSE))</f>
        <v/>
      </c>
    </row>
    <row r="388" spans="1:14">
      <c r="A388" s="58" t="str">
        <f t="shared" si="28"/>
        <v/>
      </c>
      <c r="B388" s="59"/>
      <c r="C388" s="26"/>
      <c r="D388" s="60"/>
      <c r="E388" s="61"/>
      <c r="F388" s="25"/>
      <c r="G388" s="25"/>
      <c r="H388" s="40"/>
      <c r="I388" s="43" t="str">
        <f t="shared" si="25"/>
        <v/>
      </c>
      <c r="J388" s="44" t="str">
        <f t="shared" si="26"/>
        <v/>
      </c>
      <c r="K388" s="45" t="str">
        <f t="shared" si="29"/>
        <v/>
      </c>
      <c r="L388" s="43" t="str">
        <f t="shared" si="27"/>
        <v/>
      </c>
      <c r="M388" s="43" t="str">
        <f>IF(ISBLANK(E388),"",IF(ISBLANK(C388),IF(ISBLANK(H388),VLOOKUP(D388&amp;J388,Classes!$A$2:$B$197,2,FALSE),VLOOKUP(D388&amp;I388,Classes!$A$2:$B$197,2,FALSE)),VLOOKUP(IF(D388="M","C"&amp;J388,"CF"),Classes!$A$2:$B$197,2,FALSE)))</f>
        <v/>
      </c>
      <c r="N388" s="55" t="str">
        <f>IF(M388="","",VLOOKUP(M388,Classes!$D$2:$E$35,2,FALSE))</f>
        <v/>
      </c>
    </row>
    <row r="389" spans="1:14">
      <c r="A389" s="58" t="str">
        <f t="shared" si="28"/>
        <v/>
      </c>
      <c r="B389" s="59"/>
      <c r="C389" s="26"/>
      <c r="D389" s="60"/>
      <c r="E389" s="61"/>
      <c r="F389" s="25"/>
      <c r="G389" s="25"/>
      <c r="H389" s="40"/>
      <c r="I389" s="43" t="str">
        <f t="shared" si="25"/>
        <v/>
      </c>
      <c r="J389" s="44" t="str">
        <f t="shared" si="26"/>
        <v/>
      </c>
      <c r="K389" s="45" t="str">
        <f t="shared" si="29"/>
        <v/>
      </c>
      <c r="L389" s="43" t="str">
        <f t="shared" si="27"/>
        <v/>
      </c>
      <c r="M389" s="43" t="str">
        <f>IF(ISBLANK(E389),"",IF(ISBLANK(C389),IF(ISBLANK(H389),VLOOKUP(D389&amp;J389,Classes!$A$2:$B$197,2,FALSE),VLOOKUP(D389&amp;I389,Classes!$A$2:$B$197,2,FALSE)),VLOOKUP(IF(D389="M","C"&amp;J389,"CF"),Classes!$A$2:$B$197,2,FALSE)))</f>
        <v/>
      </c>
      <c r="N389" s="55" t="str">
        <f>IF(M389="","",VLOOKUP(M389,Classes!$D$2:$E$35,2,FALSE))</f>
        <v/>
      </c>
    </row>
    <row r="390" spans="1:14">
      <c r="A390" s="58" t="str">
        <f t="shared" si="28"/>
        <v/>
      </c>
      <c r="B390" s="59"/>
      <c r="C390" s="26"/>
      <c r="D390" s="60"/>
      <c r="E390" s="61"/>
      <c r="F390" s="25"/>
      <c r="G390" s="25"/>
      <c r="H390" s="40"/>
      <c r="I390" s="43" t="str">
        <f t="shared" si="25"/>
        <v/>
      </c>
      <c r="J390" s="44" t="str">
        <f t="shared" si="26"/>
        <v/>
      </c>
      <c r="K390" s="45" t="str">
        <f t="shared" si="29"/>
        <v/>
      </c>
      <c r="L390" s="43" t="str">
        <f t="shared" si="27"/>
        <v/>
      </c>
      <c r="M390" s="43" t="str">
        <f>IF(ISBLANK(E390),"",IF(ISBLANK(C390),IF(ISBLANK(H390),VLOOKUP(D390&amp;J390,Classes!$A$2:$B$197,2,FALSE),VLOOKUP(D390&amp;I390,Classes!$A$2:$B$197,2,FALSE)),VLOOKUP(IF(D390="M","C"&amp;J390,"CF"),Classes!$A$2:$B$197,2,FALSE)))</f>
        <v/>
      </c>
      <c r="N390" s="55" t="str">
        <f>IF(M390="","",VLOOKUP(M390,Classes!$D$2:$E$35,2,FALSE))</f>
        <v/>
      </c>
    </row>
    <row r="391" spans="1:14">
      <c r="A391" s="58" t="str">
        <f t="shared" si="28"/>
        <v/>
      </c>
      <c r="B391" s="59"/>
      <c r="C391" s="26"/>
      <c r="D391" s="60"/>
      <c r="E391" s="61"/>
      <c r="F391" s="25"/>
      <c r="G391" s="25"/>
      <c r="H391" s="40"/>
      <c r="I391" s="43" t="str">
        <f t="shared" si="25"/>
        <v/>
      </c>
      <c r="J391" s="44" t="str">
        <f t="shared" si="26"/>
        <v/>
      </c>
      <c r="K391" s="45" t="str">
        <f t="shared" si="29"/>
        <v/>
      </c>
      <c r="L391" s="43" t="str">
        <f t="shared" si="27"/>
        <v/>
      </c>
      <c r="M391" s="43" t="str">
        <f>IF(ISBLANK(E391),"",IF(ISBLANK(C391),IF(ISBLANK(H391),VLOOKUP(D391&amp;J391,Classes!$A$2:$B$197,2,FALSE),VLOOKUP(D391&amp;I391,Classes!$A$2:$B$197,2,FALSE)),VLOOKUP(IF(D391="M","C"&amp;J391,"CF"),Classes!$A$2:$B$197,2,FALSE)))</f>
        <v/>
      </c>
      <c r="N391" s="55" t="str">
        <f>IF(M391="","",VLOOKUP(M391,Classes!$D$2:$E$35,2,FALSE))</f>
        <v/>
      </c>
    </row>
    <row r="392" spans="1:14">
      <c r="A392" s="58" t="str">
        <f t="shared" si="28"/>
        <v/>
      </c>
      <c r="B392" s="59"/>
      <c r="C392" s="26"/>
      <c r="D392" s="60"/>
      <c r="E392" s="61"/>
      <c r="F392" s="25"/>
      <c r="G392" s="25"/>
      <c r="H392" s="40"/>
      <c r="I392" s="43" t="str">
        <f t="shared" si="25"/>
        <v/>
      </c>
      <c r="J392" s="44" t="str">
        <f t="shared" si="26"/>
        <v/>
      </c>
      <c r="K392" s="45" t="str">
        <f t="shared" si="29"/>
        <v/>
      </c>
      <c r="L392" s="43" t="str">
        <f t="shared" si="27"/>
        <v/>
      </c>
      <c r="M392" s="43" t="str">
        <f>IF(ISBLANK(E392),"",IF(ISBLANK(C392),IF(ISBLANK(H392),VLOOKUP(D392&amp;J392,Classes!$A$2:$B$197,2,FALSE),VLOOKUP(D392&amp;I392,Classes!$A$2:$B$197,2,FALSE)),VLOOKUP(IF(D392="M","C"&amp;J392,"CF"),Classes!$A$2:$B$197,2,FALSE)))</f>
        <v/>
      </c>
      <c r="N392" s="55" t="str">
        <f>IF(M392="","",VLOOKUP(M392,Classes!$D$2:$E$35,2,FALSE))</f>
        <v/>
      </c>
    </row>
    <row r="393" spans="1:14">
      <c r="A393" s="58" t="str">
        <f t="shared" si="28"/>
        <v/>
      </c>
      <c r="B393" s="59"/>
      <c r="C393" s="26"/>
      <c r="D393" s="60"/>
      <c r="E393" s="61"/>
      <c r="F393" s="25"/>
      <c r="G393" s="25"/>
      <c r="H393" s="40"/>
      <c r="I393" s="43" t="str">
        <f t="shared" si="25"/>
        <v/>
      </c>
      <c r="J393" s="44" t="str">
        <f t="shared" si="26"/>
        <v/>
      </c>
      <c r="K393" s="45" t="str">
        <f t="shared" si="29"/>
        <v/>
      </c>
      <c r="L393" s="43" t="str">
        <f t="shared" si="27"/>
        <v/>
      </c>
      <c r="M393" s="43" t="str">
        <f>IF(ISBLANK(E393),"",IF(ISBLANK(C393),IF(ISBLANK(H393),VLOOKUP(D393&amp;J393,Classes!$A$2:$B$197,2,FALSE),VLOOKUP(D393&amp;I393,Classes!$A$2:$B$197,2,FALSE)),VLOOKUP(IF(D393="M","C"&amp;J393,"CF"),Classes!$A$2:$B$197,2,FALSE)))</f>
        <v/>
      </c>
      <c r="N393" s="55" t="str">
        <f>IF(M393="","",VLOOKUP(M393,Classes!$D$2:$E$35,2,FALSE))</f>
        <v/>
      </c>
    </row>
    <row r="394" spans="1:14">
      <c r="A394" s="58" t="str">
        <f t="shared" si="28"/>
        <v/>
      </c>
      <c r="B394" s="59"/>
      <c r="C394" s="26"/>
      <c r="D394" s="60"/>
      <c r="E394" s="61"/>
      <c r="F394" s="25"/>
      <c r="G394" s="25"/>
      <c r="H394" s="40"/>
      <c r="I394" s="43" t="str">
        <f t="shared" si="25"/>
        <v/>
      </c>
      <c r="J394" s="44" t="str">
        <f t="shared" si="26"/>
        <v/>
      </c>
      <c r="K394" s="45" t="str">
        <f t="shared" si="29"/>
        <v/>
      </c>
      <c r="L394" s="43" t="str">
        <f t="shared" si="27"/>
        <v/>
      </c>
      <c r="M394" s="43" t="str">
        <f>IF(ISBLANK(E394),"",IF(ISBLANK(C394),IF(ISBLANK(H394),VLOOKUP(D394&amp;J394,Classes!$A$2:$B$197,2,FALSE),VLOOKUP(D394&amp;I394,Classes!$A$2:$B$197,2,FALSE)),VLOOKUP(IF(D394="M","C"&amp;J394,"CF"),Classes!$A$2:$B$197,2,FALSE)))</f>
        <v/>
      </c>
      <c r="N394" s="55" t="str">
        <f>IF(M394="","",VLOOKUP(M394,Classes!$D$2:$E$35,2,FALSE))</f>
        <v/>
      </c>
    </row>
    <row r="395" spans="1:14">
      <c r="A395" s="58" t="str">
        <f t="shared" si="28"/>
        <v/>
      </c>
      <c r="B395" s="59"/>
      <c r="C395" s="26"/>
      <c r="D395" s="60"/>
      <c r="E395" s="61"/>
      <c r="F395" s="25"/>
      <c r="G395" s="25"/>
      <c r="H395" s="40"/>
      <c r="I395" s="43" t="str">
        <f t="shared" si="25"/>
        <v/>
      </c>
      <c r="J395" s="44" t="str">
        <f t="shared" si="26"/>
        <v/>
      </c>
      <c r="K395" s="45" t="str">
        <f t="shared" si="29"/>
        <v/>
      </c>
      <c r="L395" s="43" t="str">
        <f t="shared" si="27"/>
        <v/>
      </c>
      <c r="M395" s="43" t="str">
        <f>IF(ISBLANK(E395),"",IF(ISBLANK(C395),IF(ISBLANK(H395),VLOOKUP(D395&amp;J395,Classes!$A$2:$B$197,2,FALSE),VLOOKUP(D395&amp;I395,Classes!$A$2:$B$197,2,FALSE)),VLOOKUP(IF(D395="M","C"&amp;J395,"CF"),Classes!$A$2:$B$197,2,FALSE)))</f>
        <v/>
      </c>
      <c r="N395" s="55" t="str">
        <f>IF(M395="","",VLOOKUP(M395,Classes!$D$2:$E$35,2,FALSE))</f>
        <v/>
      </c>
    </row>
    <row r="396" spans="1:14">
      <c r="A396" s="58" t="str">
        <f t="shared" si="28"/>
        <v/>
      </c>
      <c r="B396" s="59"/>
      <c r="C396" s="26"/>
      <c r="D396" s="60"/>
      <c r="E396" s="61"/>
      <c r="F396" s="25"/>
      <c r="G396" s="25"/>
      <c r="H396" s="40"/>
      <c r="I396" s="43" t="str">
        <f t="shared" ref="I396:I459" si="30">IF(AND(H396="x",ISBLANK(C396)),IF(2017-YEAR(E396)&gt;=19,"E",IF(2017-YEAR(E396)&gt;=17,"J","")),"")</f>
        <v/>
      </c>
      <c r="J396" s="44" t="str">
        <f t="shared" ref="J396:J459" si="31">IF(ISBLANK(E396),"",TEXT(2017-YEAR(E396),"00"))</f>
        <v/>
      </c>
      <c r="K396" s="45" t="str">
        <f t="shared" si="29"/>
        <v/>
      </c>
      <c r="L396" s="43" t="str">
        <f t="shared" ref="L396:L459" si="32">IF(ISBLANK(E396),"",$F$10)</f>
        <v/>
      </c>
      <c r="M396" s="43" t="str">
        <f>IF(ISBLANK(E396),"",IF(ISBLANK(C396),IF(ISBLANK(H396),VLOOKUP(D396&amp;J396,Classes!$A$2:$B$197,2,FALSE),VLOOKUP(D396&amp;I396,Classes!$A$2:$B$197,2,FALSE)),VLOOKUP(IF(D396="M","C"&amp;J396,"CF"),Classes!$A$2:$B$197,2,FALSE)))</f>
        <v/>
      </c>
      <c r="N396" s="55" t="str">
        <f>IF(M396="","",VLOOKUP(M396,Classes!$D$2:$E$35,2,FALSE))</f>
        <v/>
      </c>
    </row>
    <row r="397" spans="1:14">
      <c r="A397" s="58" t="str">
        <f t="shared" ref="A397:A460" si="33">IF(ISBLANK(E397),"",ROW(A396)-10)</f>
        <v/>
      </c>
      <c r="B397" s="59"/>
      <c r="C397" s="26"/>
      <c r="D397" s="60"/>
      <c r="E397" s="61"/>
      <c r="F397" s="25"/>
      <c r="G397" s="25"/>
      <c r="H397" s="40"/>
      <c r="I397" s="43" t="str">
        <f t="shared" si="30"/>
        <v/>
      </c>
      <c r="J397" s="44" t="str">
        <f t="shared" si="31"/>
        <v/>
      </c>
      <c r="K397" s="45" t="str">
        <f t="shared" ref="K397:K460" si="34">IF(ISBLANK(E397),"",(IF($I397="E",90,IF($I397="J",80,IF(C397="X",50,IF(OR($J397="15",$J397="16"),50,50))))))</f>
        <v/>
      </c>
      <c r="L397" s="43" t="str">
        <f t="shared" si="32"/>
        <v/>
      </c>
      <c r="M397" s="43" t="str">
        <f>IF(ISBLANK(E397),"",IF(ISBLANK(C397),IF(ISBLANK(H397),VLOOKUP(D397&amp;J397,Classes!$A$2:$B$197,2,FALSE),VLOOKUP(D397&amp;I397,Classes!$A$2:$B$197,2,FALSE)),VLOOKUP(IF(D397="M","C"&amp;J397,"CF"),Classes!$A$2:$B$197,2,FALSE)))</f>
        <v/>
      </c>
      <c r="N397" s="55" t="str">
        <f>IF(M397="","",VLOOKUP(M397,Classes!$D$2:$E$35,2,FALSE))</f>
        <v/>
      </c>
    </row>
    <row r="398" spans="1:14">
      <c r="A398" s="58" t="str">
        <f t="shared" si="33"/>
        <v/>
      </c>
      <c r="B398" s="59"/>
      <c r="C398" s="26"/>
      <c r="D398" s="60"/>
      <c r="E398" s="61"/>
      <c r="F398" s="25"/>
      <c r="G398" s="25"/>
      <c r="H398" s="40"/>
      <c r="I398" s="43" t="str">
        <f t="shared" si="30"/>
        <v/>
      </c>
      <c r="J398" s="44" t="str">
        <f t="shared" si="31"/>
        <v/>
      </c>
      <c r="K398" s="45" t="str">
        <f t="shared" si="34"/>
        <v/>
      </c>
      <c r="L398" s="43" t="str">
        <f t="shared" si="32"/>
        <v/>
      </c>
      <c r="M398" s="43" t="str">
        <f>IF(ISBLANK(E398),"",IF(ISBLANK(C398),IF(ISBLANK(H398),VLOOKUP(D398&amp;J398,Classes!$A$2:$B$197,2,FALSE),VLOOKUP(D398&amp;I398,Classes!$A$2:$B$197,2,FALSE)),VLOOKUP(IF(D398="M","C"&amp;J398,"CF"),Classes!$A$2:$B$197,2,FALSE)))</f>
        <v/>
      </c>
      <c r="N398" s="55" t="str">
        <f>IF(M398="","",VLOOKUP(M398,Classes!$D$2:$E$35,2,FALSE))</f>
        <v/>
      </c>
    </row>
    <row r="399" spans="1:14">
      <c r="A399" s="58" t="str">
        <f t="shared" si="33"/>
        <v/>
      </c>
      <c r="B399" s="59"/>
      <c r="C399" s="26"/>
      <c r="D399" s="60"/>
      <c r="E399" s="61"/>
      <c r="F399" s="25"/>
      <c r="G399" s="25"/>
      <c r="H399" s="40"/>
      <c r="I399" s="43" t="str">
        <f t="shared" si="30"/>
        <v/>
      </c>
      <c r="J399" s="44" t="str">
        <f t="shared" si="31"/>
        <v/>
      </c>
      <c r="K399" s="45" t="str">
        <f t="shared" si="34"/>
        <v/>
      </c>
      <c r="L399" s="43" t="str">
        <f t="shared" si="32"/>
        <v/>
      </c>
      <c r="M399" s="43" t="str">
        <f>IF(ISBLANK(E399),"",IF(ISBLANK(C399),IF(ISBLANK(H399),VLOOKUP(D399&amp;J399,Classes!$A$2:$B$197,2,FALSE),VLOOKUP(D399&amp;I399,Classes!$A$2:$B$197,2,FALSE)),VLOOKUP(IF(D399="M","C"&amp;J399,"CF"),Classes!$A$2:$B$197,2,FALSE)))</f>
        <v/>
      </c>
      <c r="N399" s="55" t="str">
        <f>IF(M399="","",VLOOKUP(M399,Classes!$D$2:$E$35,2,FALSE))</f>
        <v/>
      </c>
    </row>
    <row r="400" spans="1:14">
      <c r="A400" s="58" t="str">
        <f t="shared" si="33"/>
        <v/>
      </c>
      <c r="B400" s="59"/>
      <c r="C400" s="26"/>
      <c r="D400" s="60"/>
      <c r="E400" s="61"/>
      <c r="F400" s="25"/>
      <c r="G400" s="25"/>
      <c r="H400" s="40"/>
      <c r="I400" s="43" t="str">
        <f t="shared" si="30"/>
        <v/>
      </c>
      <c r="J400" s="44" t="str">
        <f t="shared" si="31"/>
        <v/>
      </c>
      <c r="K400" s="45" t="str">
        <f t="shared" si="34"/>
        <v/>
      </c>
      <c r="L400" s="43" t="str">
        <f t="shared" si="32"/>
        <v/>
      </c>
      <c r="M400" s="43" t="str">
        <f>IF(ISBLANK(E400),"",IF(ISBLANK(C400),IF(ISBLANK(H400),VLOOKUP(D400&amp;J400,Classes!$A$2:$B$197,2,FALSE),VLOOKUP(D400&amp;I400,Classes!$A$2:$B$197,2,FALSE)),VLOOKUP(IF(D400="M","C"&amp;J400,"CF"),Classes!$A$2:$B$197,2,FALSE)))</f>
        <v/>
      </c>
      <c r="N400" s="55" t="str">
        <f>IF(M400="","",VLOOKUP(M400,Classes!$D$2:$E$35,2,FALSE))</f>
        <v/>
      </c>
    </row>
    <row r="401" spans="1:14">
      <c r="A401" s="58" t="str">
        <f t="shared" si="33"/>
        <v/>
      </c>
      <c r="B401" s="59"/>
      <c r="C401" s="26"/>
      <c r="D401" s="60"/>
      <c r="E401" s="61"/>
      <c r="F401" s="25"/>
      <c r="G401" s="25"/>
      <c r="H401" s="40"/>
      <c r="I401" s="43" t="str">
        <f t="shared" si="30"/>
        <v/>
      </c>
      <c r="J401" s="44" t="str">
        <f t="shared" si="31"/>
        <v/>
      </c>
      <c r="K401" s="45" t="str">
        <f t="shared" si="34"/>
        <v/>
      </c>
      <c r="L401" s="43" t="str">
        <f t="shared" si="32"/>
        <v/>
      </c>
      <c r="M401" s="43" t="str">
        <f>IF(ISBLANK(E401),"",IF(ISBLANK(C401),IF(ISBLANK(H401),VLOOKUP(D401&amp;J401,Classes!$A$2:$B$197,2,FALSE),VLOOKUP(D401&amp;I401,Classes!$A$2:$B$197,2,FALSE)),VLOOKUP(IF(D401="M","C"&amp;J401,"CF"),Classes!$A$2:$B$197,2,FALSE)))</f>
        <v/>
      </c>
      <c r="N401" s="55" t="str">
        <f>IF(M401="","",VLOOKUP(M401,Classes!$D$2:$E$35,2,FALSE))</f>
        <v/>
      </c>
    </row>
    <row r="402" spans="1:14">
      <c r="A402" s="58" t="str">
        <f t="shared" si="33"/>
        <v/>
      </c>
      <c r="B402" s="59"/>
      <c r="C402" s="26"/>
      <c r="D402" s="60"/>
      <c r="E402" s="61"/>
      <c r="F402" s="25"/>
      <c r="G402" s="25"/>
      <c r="H402" s="40"/>
      <c r="I402" s="43" t="str">
        <f t="shared" si="30"/>
        <v/>
      </c>
      <c r="J402" s="44" t="str">
        <f t="shared" si="31"/>
        <v/>
      </c>
      <c r="K402" s="45" t="str">
        <f t="shared" si="34"/>
        <v/>
      </c>
      <c r="L402" s="43" t="str">
        <f t="shared" si="32"/>
        <v/>
      </c>
      <c r="M402" s="43" t="str">
        <f>IF(ISBLANK(E402),"",IF(ISBLANK(C402),IF(ISBLANK(H402),VLOOKUP(D402&amp;J402,Classes!$A$2:$B$197,2,FALSE),VLOOKUP(D402&amp;I402,Classes!$A$2:$B$197,2,FALSE)),VLOOKUP(IF(D402="M","C"&amp;J402,"CF"),Classes!$A$2:$B$197,2,FALSE)))</f>
        <v/>
      </c>
      <c r="N402" s="55" t="str">
        <f>IF(M402="","",VLOOKUP(M402,Classes!$D$2:$E$35,2,FALSE))</f>
        <v/>
      </c>
    </row>
    <row r="403" spans="1:14">
      <c r="A403" s="58" t="str">
        <f t="shared" si="33"/>
        <v/>
      </c>
      <c r="B403" s="59"/>
      <c r="C403" s="26"/>
      <c r="D403" s="60"/>
      <c r="E403" s="61"/>
      <c r="F403" s="25"/>
      <c r="G403" s="25"/>
      <c r="H403" s="40"/>
      <c r="I403" s="43" t="str">
        <f t="shared" si="30"/>
        <v/>
      </c>
      <c r="J403" s="44" t="str">
        <f t="shared" si="31"/>
        <v/>
      </c>
      <c r="K403" s="45" t="str">
        <f t="shared" si="34"/>
        <v/>
      </c>
      <c r="L403" s="43" t="str">
        <f t="shared" si="32"/>
        <v/>
      </c>
      <c r="M403" s="43" t="str">
        <f>IF(ISBLANK(E403),"",IF(ISBLANK(C403),IF(ISBLANK(H403),VLOOKUP(D403&amp;J403,Classes!$A$2:$B$197,2,FALSE),VLOOKUP(D403&amp;I403,Classes!$A$2:$B$197,2,FALSE)),VLOOKUP(IF(D403="M","C"&amp;J403,"CF"),Classes!$A$2:$B$197,2,FALSE)))</f>
        <v/>
      </c>
      <c r="N403" s="55" t="str">
        <f>IF(M403="","",VLOOKUP(M403,Classes!$D$2:$E$35,2,FALSE))</f>
        <v/>
      </c>
    </row>
    <row r="404" spans="1:14">
      <c r="A404" s="58" t="str">
        <f t="shared" si="33"/>
        <v/>
      </c>
      <c r="B404" s="59"/>
      <c r="C404" s="26"/>
      <c r="D404" s="60"/>
      <c r="E404" s="61"/>
      <c r="F404" s="25"/>
      <c r="G404" s="25"/>
      <c r="H404" s="40"/>
      <c r="I404" s="43" t="str">
        <f t="shared" si="30"/>
        <v/>
      </c>
      <c r="J404" s="44" t="str">
        <f t="shared" si="31"/>
        <v/>
      </c>
      <c r="K404" s="45" t="str">
        <f t="shared" si="34"/>
        <v/>
      </c>
      <c r="L404" s="43" t="str">
        <f t="shared" si="32"/>
        <v/>
      </c>
      <c r="M404" s="43" t="str">
        <f>IF(ISBLANK(E404),"",IF(ISBLANK(C404),IF(ISBLANK(H404),VLOOKUP(D404&amp;J404,Classes!$A$2:$B$197,2,FALSE),VLOOKUP(D404&amp;I404,Classes!$A$2:$B$197,2,FALSE)),VLOOKUP(IF(D404="M","C"&amp;J404,"CF"),Classes!$A$2:$B$197,2,FALSE)))</f>
        <v/>
      </c>
      <c r="N404" s="55" t="str">
        <f>IF(M404="","",VLOOKUP(M404,Classes!$D$2:$E$35,2,FALSE))</f>
        <v/>
      </c>
    </row>
    <row r="405" spans="1:14">
      <c r="A405" s="58" t="str">
        <f t="shared" si="33"/>
        <v/>
      </c>
      <c r="B405" s="59"/>
      <c r="C405" s="26"/>
      <c r="D405" s="60"/>
      <c r="E405" s="61"/>
      <c r="F405" s="25"/>
      <c r="G405" s="25"/>
      <c r="H405" s="40"/>
      <c r="I405" s="43" t="str">
        <f t="shared" si="30"/>
        <v/>
      </c>
      <c r="J405" s="44" t="str">
        <f t="shared" si="31"/>
        <v/>
      </c>
      <c r="K405" s="45" t="str">
        <f t="shared" si="34"/>
        <v/>
      </c>
      <c r="L405" s="43" t="str">
        <f t="shared" si="32"/>
        <v/>
      </c>
      <c r="M405" s="43" t="str">
        <f>IF(ISBLANK(E405),"",IF(ISBLANK(C405),IF(ISBLANK(H405),VLOOKUP(D405&amp;J405,Classes!$A$2:$B$197,2,FALSE),VLOOKUP(D405&amp;I405,Classes!$A$2:$B$197,2,FALSE)),VLOOKUP(IF(D405="M","C"&amp;J405,"CF"),Classes!$A$2:$B$197,2,FALSE)))</f>
        <v/>
      </c>
      <c r="N405" s="55" t="str">
        <f>IF(M405="","",VLOOKUP(M405,Classes!$D$2:$E$35,2,FALSE))</f>
        <v/>
      </c>
    </row>
    <row r="406" spans="1:14">
      <c r="A406" s="58" t="str">
        <f t="shared" si="33"/>
        <v/>
      </c>
      <c r="B406" s="59"/>
      <c r="C406" s="26"/>
      <c r="D406" s="60"/>
      <c r="E406" s="61"/>
      <c r="F406" s="25"/>
      <c r="G406" s="25"/>
      <c r="H406" s="40"/>
      <c r="I406" s="43" t="str">
        <f t="shared" si="30"/>
        <v/>
      </c>
      <c r="J406" s="44" t="str">
        <f t="shared" si="31"/>
        <v/>
      </c>
      <c r="K406" s="45" t="str">
        <f t="shared" si="34"/>
        <v/>
      </c>
      <c r="L406" s="43" t="str">
        <f t="shared" si="32"/>
        <v/>
      </c>
      <c r="M406" s="43" t="str">
        <f>IF(ISBLANK(E406),"",IF(ISBLANK(C406),IF(ISBLANK(H406),VLOOKUP(D406&amp;J406,Classes!$A$2:$B$197,2,FALSE),VLOOKUP(D406&amp;I406,Classes!$A$2:$B$197,2,FALSE)),VLOOKUP(IF(D406="M","C"&amp;J406,"CF"),Classes!$A$2:$B$197,2,FALSE)))</f>
        <v/>
      </c>
      <c r="N406" s="55" t="str">
        <f>IF(M406="","",VLOOKUP(M406,Classes!$D$2:$E$35,2,FALSE))</f>
        <v/>
      </c>
    </row>
    <row r="407" spans="1:14">
      <c r="A407" s="58" t="str">
        <f t="shared" si="33"/>
        <v/>
      </c>
      <c r="B407" s="59"/>
      <c r="C407" s="26"/>
      <c r="D407" s="60"/>
      <c r="E407" s="61"/>
      <c r="F407" s="25"/>
      <c r="G407" s="25"/>
      <c r="H407" s="40"/>
      <c r="I407" s="43" t="str">
        <f t="shared" si="30"/>
        <v/>
      </c>
      <c r="J407" s="44" t="str">
        <f t="shared" si="31"/>
        <v/>
      </c>
      <c r="K407" s="45" t="str">
        <f t="shared" si="34"/>
        <v/>
      </c>
      <c r="L407" s="43" t="str">
        <f t="shared" si="32"/>
        <v/>
      </c>
      <c r="M407" s="43" t="str">
        <f>IF(ISBLANK(E407),"",IF(ISBLANK(C407),IF(ISBLANK(H407),VLOOKUP(D407&amp;J407,Classes!$A$2:$B$197,2,FALSE),VLOOKUP(D407&amp;I407,Classes!$A$2:$B$197,2,FALSE)),VLOOKUP(IF(D407="M","C"&amp;J407,"CF"),Classes!$A$2:$B$197,2,FALSE)))</f>
        <v/>
      </c>
      <c r="N407" s="55" t="str">
        <f>IF(M407="","",VLOOKUP(M407,Classes!$D$2:$E$35,2,FALSE))</f>
        <v/>
      </c>
    </row>
    <row r="408" spans="1:14">
      <c r="A408" s="58" t="str">
        <f t="shared" si="33"/>
        <v/>
      </c>
      <c r="B408" s="59"/>
      <c r="C408" s="26"/>
      <c r="D408" s="60"/>
      <c r="E408" s="61"/>
      <c r="F408" s="25"/>
      <c r="G408" s="25"/>
      <c r="H408" s="40"/>
      <c r="I408" s="43" t="str">
        <f t="shared" si="30"/>
        <v/>
      </c>
      <c r="J408" s="44" t="str">
        <f t="shared" si="31"/>
        <v/>
      </c>
      <c r="K408" s="45" t="str">
        <f t="shared" si="34"/>
        <v/>
      </c>
      <c r="L408" s="43" t="str">
        <f t="shared" si="32"/>
        <v/>
      </c>
      <c r="M408" s="43" t="str">
        <f>IF(ISBLANK(E408),"",IF(ISBLANK(C408),IF(ISBLANK(H408),VLOOKUP(D408&amp;J408,Classes!$A$2:$B$197,2,FALSE),VLOOKUP(D408&amp;I408,Classes!$A$2:$B$197,2,FALSE)),VLOOKUP(IF(D408="M","C"&amp;J408,"CF"),Classes!$A$2:$B$197,2,FALSE)))</f>
        <v/>
      </c>
      <c r="N408" s="55" t="str">
        <f>IF(M408="","",VLOOKUP(M408,Classes!$D$2:$E$35,2,FALSE))</f>
        <v/>
      </c>
    </row>
    <row r="409" spans="1:14">
      <c r="A409" s="58" t="str">
        <f t="shared" si="33"/>
        <v/>
      </c>
      <c r="B409" s="59"/>
      <c r="C409" s="26"/>
      <c r="D409" s="60"/>
      <c r="E409" s="61"/>
      <c r="F409" s="25"/>
      <c r="G409" s="25"/>
      <c r="H409" s="40"/>
      <c r="I409" s="43" t="str">
        <f t="shared" si="30"/>
        <v/>
      </c>
      <c r="J409" s="44" t="str">
        <f t="shared" si="31"/>
        <v/>
      </c>
      <c r="K409" s="45" t="str">
        <f t="shared" si="34"/>
        <v/>
      </c>
      <c r="L409" s="43" t="str">
        <f t="shared" si="32"/>
        <v/>
      </c>
      <c r="M409" s="43" t="str">
        <f>IF(ISBLANK(E409),"",IF(ISBLANK(C409),IF(ISBLANK(H409),VLOOKUP(D409&amp;J409,Classes!$A$2:$B$197,2,FALSE),VLOOKUP(D409&amp;I409,Classes!$A$2:$B$197,2,FALSE)),VLOOKUP(IF(D409="M","C"&amp;J409,"CF"),Classes!$A$2:$B$197,2,FALSE)))</f>
        <v/>
      </c>
      <c r="N409" s="55" t="str">
        <f>IF(M409="","",VLOOKUP(M409,Classes!$D$2:$E$35,2,FALSE))</f>
        <v/>
      </c>
    </row>
    <row r="410" spans="1:14">
      <c r="A410" s="58" t="str">
        <f t="shared" si="33"/>
        <v/>
      </c>
      <c r="B410" s="59"/>
      <c r="C410" s="26"/>
      <c r="D410" s="60"/>
      <c r="E410" s="61"/>
      <c r="F410" s="25"/>
      <c r="G410" s="25"/>
      <c r="H410" s="40"/>
      <c r="I410" s="43" t="str">
        <f t="shared" si="30"/>
        <v/>
      </c>
      <c r="J410" s="44" t="str">
        <f t="shared" si="31"/>
        <v/>
      </c>
      <c r="K410" s="45" t="str">
        <f t="shared" si="34"/>
        <v/>
      </c>
      <c r="L410" s="43" t="str">
        <f t="shared" si="32"/>
        <v/>
      </c>
      <c r="M410" s="43" t="str">
        <f>IF(ISBLANK(E410),"",IF(ISBLANK(C410),IF(ISBLANK(H410),VLOOKUP(D410&amp;J410,Classes!$A$2:$B$197,2,FALSE),VLOOKUP(D410&amp;I410,Classes!$A$2:$B$197,2,FALSE)),VLOOKUP(IF(D410="M","C"&amp;J410,"CF"),Classes!$A$2:$B$197,2,FALSE)))</f>
        <v/>
      </c>
      <c r="N410" s="55" t="str">
        <f>IF(M410="","",VLOOKUP(M410,Classes!$D$2:$E$35,2,FALSE))</f>
        <v/>
      </c>
    </row>
    <row r="411" spans="1:14">
      <c r="A411" s="58" t="str">
        <f t="shared" si="33"/>
        <v/>
      </c>
      <c r="B411" s="59"/>
      <c r="C411" s="26"/>
      <c r="D411" s="60"/>
      <c r="E411" s="61"/>
      <c r="F411" s="25"/>
      <c r="G411" s="25"/>
      <c r="H411" s="40"/>
      <c r="I411" s="43" t="str">
        <f t="shared" si="30"/>
        <v/>
      </c>
      <c r="J411" s="44" t="str">
        <f t="shared" si="31"/>
        <v/>
      </c>
      <c r="K411" s="45" t="str">
        <f t="shared" si="34"/>
        <v/>
      </c>
      <c r="L411" s="43" t="str">
        <f t="shared" si="32"/>
        <v/>
      </c>
      <c r="M411" s="43" t="str">
        <f>IF(ISBLANK(E411),"",IF(ISBLANK(C411),IF(ISBLANK(H411),VLOOKUP(D411&amp;J411,Classes!$A$2:$B$197,2,FALSE),VLOOKUP(D411&amp;I411,Classes!$A$2:$B$197,2,FALSE)),VLOOKUP(IF(D411="M","C"&amp;J411,"CF"),Classes!$A$2:$B$197,2,FALSE)))</f>
        <v/>
      </c>
      <c r="N411" s="55" t="str">
        <f>IF(M411="","",VLOOKUP(M411,Classes!$D$2:$E$35,2,FALSE))</f>
        <v/>
      </c>
    </row>
    <row r="412" spans="1:14">
      <c r="A412" s="58" t="str">
        <f t="shared" si="33"/>
        <v/>
      </c>
      <c r="B412" s="59"/>
      <c r="C412" s="26"/>
      <c r="D412" s="60"/>
      <c r="E412" s="61"/>
      <c r="F412" s="25"/>
      <c r="G412" s="25"/>
      <c r="H412" s="40"/>
      <c r="I412" s="43" t="str">
        <f t="shared" si="30"/>
        <v/>
      </c>
      <c r="J412" s="44" t="str">
        <f t="shared" si="31"/>
        <v/>
      </c>
      <c r="K412" s="45" t="str">
        <f t="shared" si="34"/>
        <v/>
      </c>
      <c r="L412" s="43" t="str">
        <f t="shared" si="32"/>
        <v/>
      </c>
      <c r="M412" s="43" t="str">
        <f>IF(ISBLANK(E412),"",IF(ISBLANK(C412),IF(ISBLANK(H412),VLOOKUP(D412&amp;J412,Classes!$A$2:$B$197,2,FALSE),VLOOKUP(D412&amp;I412,Classes!$A$2:$B$197,2,FALSE)),VLOOKUP(IF(D412="M","C"&amp;J412,"CF"),Classes!$A$2:$B$197,2,FALSE)))</f>
        <v/>
      </c>
      <c r="N412" s="55" t="str">
        <f>IF(M412="","",VLOOKUP(M412,Classes!$D$2:$E$35,2,FALSE))</f>
        <v/>
      </c>
    </row>
    <row r="413" spans="1:14">
      <c r="A413" s="58" t="str">
        <f t="shared" si="33"/>
        <v/>
      </c>
      <c r="B413" s="59"/>
      <c r="C413" s="26"/>
      <c r="D413" s="60"/>
      <c r="E413" s="61"/>
      <c r="F413" s="25"/>
      <c r="G413" s="25"/>
      <c r="H413" s="40"/>
      <c r="I413" s="43" t="str">
        <f t="shared" si="30"/>
        <v/>
      </c>
      <c r="J413" s="44" t="str">
        <f t="shared" si="31"/>
        <v/>
      </c>
      <c r="K413" s="45" t="str">
        <f t="shared" si="34"/>
        <v/>
      </c>
      <c r="L413" s="43" t="str">
        <f t="shared" si="32"/>
        <v/>
      </c>
      <c r="M413" s="43" t="str">
        <f>IF(ISBLANK(E413),"",IF(ISBLANK(C413),IF(ISBLANK(H413),VLOOKUP(D413&amp;J413,Classes!$A$2:$B$197,2,FALSE),VLOOKUP(D413&amp;I413,Classes!$A$2:$B$197,2,FALSE)),VLOOKUP(IF(D413="M","C"&amp;J413,"CF"),Classes!$A$2:$B$197,2,FALSE)))</f>
        <v/>
      </c>
      <c r="N413" s="55" t="str">
        <f>IF(M413="","",VLOOKUP(M413,Classes!$D$2:$E$35,2,FALSE))</f>
        <v/>
      </c>
    </row>
    <row r="414" spans="1:14">
      <c r="A414" s="58" t="str">
        <f t="shared" si="33"/>
        <v/>
      </c>
      <c r="B414" s="59"/>
      <c r="C414" s="26"/>
      <c r="D414" s="60"/>
      <c r="E414" s="61"/>
      <c r="F414" s="25"/>
      <c r="G414" s="25"/>
      <c r="H414" s="40"/>
      <c r="I414" s="43" t="str">
        <f t="shared" si="30"/>
        <v/>
      </c>
      <c r="J414" s="44" t="str">
        <f t="shared" si="31"/>
        <v/>
      </c>
      <c r="K414" s="45" t="str">
        <f t="shared" si="34"/>
        <v/>
      </c>
      <c r="L414" s="43" t="str">
        <f t="shared" si="32"/>
        <v/>
      </c>
      <c r="M414" s="43" t="str">
        <f>IF(ISBLANK(E414),"",IF(ISBLANK(C414),IF(ISBLANK(H414),VLOOKUP(D414&amp;J414,Classes!$A$2:$B$197,2,FALSE),VLOOKUP(D414&amp;I414,Classes!$A$2:$B$197,2,FALSE)),VLOOKUP(IF(D414="M","C"&amp;J414,"CF"),Classes!$A$2:$B$197,2,FALSE)))</f>
        <v/>
      </c>
      <c r="N414" s="55" t="str">
        <f>IF(M414="","",VLOOKUP(M414,Classes!$D$2:$E$35,2,FALSE))</f>
        <v/>
      </c>
    </row>
    <row r="415" spans="1:14">
      <c r="A415" s="58" t="str">
        <f t="shared" si="33"/>
        <v/>
      </c>
      <c r="B415" s="59"/>
      <c r="C415" s="26"/>
      <c r="D415" s="60"/>
      <c r="E415" s="61"/>
      <c r="F415" s="25"/>
      <c r="G415" s="25"/>
      <c r="H415" s="40"/>
      <c r="I415" s="43" t="str">
        <f t="shared" si="30"/>
        <v/>
      </c>
      <c r="J415" s="44" t="str">
        <f t="shared" si="31"/>
        <v/>
      </c>
      <c r="K415" s="45" t="str">
        <f t="shared" si="34"/>
        <v/>
      </c>
      <c r="L415" s="43" t="str">
        <f t="shared" si="32"/>
        <v/>
      </c>
      <c r="M415" s="43" t="str">
        <f>IF(ISBLANK(E415),"",IF(ISBLANK(C415),IF(ISBLANK(H415),VLOOKUP(D415&amp;J415,Classes!$A$2:$B$197,2,FALSE),VLOOKUP(D415&amp;I415,Classes!$A$2:$B$197,2,FALSE)),VLOOKUP(IF(D415="M","C"&amp;J415,"CF"),Classes!$A$2:$B$197,2,FALSE)))</f>
        <v/>
      </c>
      <c r="N415" s="55" t="str">
        <f>IF(M415="","",VLOOKUP(M415,Classes!$D$2:$E$35,2,FALSE))</f>
        <v/>
      </c>
    </row>
    <row r="416" spans="1:14">
      <c r="A416" s="58" t="str">
        <f t="shared" si="33"/>
        <v/>
      </c>
      <c r="B416" s="59"/>
      <c r="C416" s="26"/>
      <c r="D416" s="60"/>
      <c r="E416" s="61"/>
      <c r="F416" s="25"/>
      <c r="G416" s="25"/>
      <c r="H416" s="40"/>
      <c r="I416" s="43" t="str">
        <f t="shared" si="30"/>
        <v/>
      </c>
      <c r="J416" s="44" t="str">
        <f t="shared" si="31"/>
        <v/>
      </c>
      <c r="K416" s="45" t="str">
        <f t="shared" si="34"/>
        <v/>
      </c>
      <c r="L416" s="43" t="str">
        <f t="shared" si="32"/>
        <v/>
      </c>
      <c r="M416" s="43" t="str">
        <f>IF(ISBLANK(E416),"",IF(ISBLANK(C416),IF(ISBLANK(H416),VLOOKUP(D416&amp;J416,Classes!$A$2:$B$197,2,FALSE),VLOOKUP(D416&amp;I416,Classes!$A$2:$B$197,2,FALSE)),VLOOKUP(IF(D416="M","C"&amp;J416,"CF"),Classes!$A$2:$B$197,2,FALSE)))</f>
        <v/>
      </c>
      <c r="N416" s="55" t="str">
        <f>IF(M416="","",VLOOKUP(M416,Classes!$D$2:$E$35,2,FALSE))</f>
        <v/>
      </c>
    </row>
    <row r="417" spans="1:14">
      <c r="A417" s="58" t="str">
        <f t="shared" si="33"/>
        <v/>
      </c>
      <c r="B417" s="59"/>
      <c r="C417" s="26"/>
      <c r="D417" s="60"/>
      <c r="E417" s="61"/>
      <c r="F417" s="25"/>
      <c r="G417" s="25"/>
      <c r="H417" s="40"/>
      <c r="I417" s="43" t="str">
        <f t="shared" si="30"/>
        <v/>
      </c>
      <c r="J417" s="44" t="str">
        <f t="shared" si="31"/>
        <v/>
      </c>
      <c r="K417" s="45" t="str">
        <f t="shared" si="34"/>
        <v/>
      </c>
      <c r="L417" s="43" t="str">
        <f t="shared" si="32"/>
        <v/>
      </c>
      <c r="M417" s="43" t="str">
        <f>IF(ISBLANK(E417),"",IF(ISBLANK(C417),IF(ISBLANK(H417),VLOOKUP(D417&amp;J417,Classes!$A$2:$B$197,2,FALSE),VLOOKUP(D417&amp;I417,Classes!$A$2:$B$197,2,FALSE)),VLOOKUP(IF(D417="M","C"&amp;J417,"CF"),Classes!$A$2:$B$197,2,FALSE)))</f>
        <v/>
      </c>
      <c r="N417" s="55" t="str">
        <f>IF(M417="","",VLOOKUP(M417,Classes!$D$2:$E$35,2,FALSE))</f>
        <v/>
      </c>
    </row>
    <row r="418" spans="1:14">
      <c r="A418" s="58" t="str">
        <f t="shared" si="33"/>
        <v/>
      </c>
      <c r="B418" s="59"/>
      <c r="C418" s="26"/>
      <c r="D418" s="60"/>
      <c r="E418" s="61"/>
      <c r="F418" s="25"/>
      <c r="G418" s="25"/>
      <c r="H418" s="40"/>
      <c r="I418" s="43" t="str">
        <f t="shared" si="30"/>
        <v/>
      </c>
      <c r="J418" s="44" t="str">
        <f t="shared" si="31"/>
        <v/>
      </c>
      <c r="K418" s="45" t="str">
        <f t="shared" si="34"/>
        <v/>
      </c>
      <c r="L418" s="43" t="str">
        <f t="shared" si="32"/>
        <v/>
      </c>
      <c r="M418" s="43" t="str">
        <f>IF(ISBLANK(E418),"",IF(ISBLANK(C418),IF(ISBLANK(H418),VLOOKUP(D418&amp;J418,Classes!$A$2:$B$197,2,FALSE),VLOOKUP(D418&amp;I418,Classes!$A$2:$B$197,2,FALSE)),VLOOKUP(IF(D418="M","C"&amp;J418,"CF"),Classes!$A$2:$B$197,2,FALSE)))</f>
        <v/>
      </c>
      <c r="N418" s="55" t="str">
        <f>IF(M418="","",VLOOKUP(M418,Classes!$D$2:$E$35,2,FALSE))</f>
        <v/>
      </c>
    </row>
    <row r="419" spans="1:14">
      <c r="A419" s="58" t="str">
        <f t="shared" si="33"/>
        <v/>
      </c>
      <c r="B419" s="59"/>
      <c r="C419" s="26"/>
      <c r="D419" s="60"/>
      <c r="E419" s="61"/>
      <c r="F419" s="25"/>
      <c r="G419" s="25"/>
      <c r="H419" s="40"/>
      <c r="I419" s="43" t="str">
        <f t="shared" si="30"/>
        <v/>
      </c>
      <c r="J419" s="44" t="str">
        <f t="shared" si="31"/>
        <v/>
      </c>
      <c r="K419" s="45" t="str">
        <f t="shared" si="34"/>
        <v/>
      </c>
      <c r="L419" s="43" t="str">
        <f t="shared" si="32"/>
        <v/>
      </c>
      <c r="M419" s="43" t="str">
        <f>IF(ISBLANK(E419),"",IF(ISBLANK(C419),IF(ISBLANK(H419),VLOOKUP(D419&amp;J419,Classes!$A$2:$B$197,2,FALSE),VLOOKUP(D419&amp;I419,Classes!$A$2:$B$197,2,FALSE)),VLOOKUP(IF(D419="M","C"&amp;J419,"CF"),Classes!$A$2:$B$197,2,FALSE)))</f>
        <v/>
      </c>
      <c r="N419" s="55" t="str">
        <f>IF(M419="","",VLOOKUP(M419,Classes!$D$2:$E$35,2,FALSE))</f>
        <v/>
      </c>
    </row>
    <row r="420" spans="1:14">
      <c r="A420" s="58" t="str">
        <f t="shared" si="33"/>
        <v/>
      </c>
      <c r="B420" s="59"/>
      <c r="C420" s="26"/>
      <c r="D420" s="60"/>
      <c r="E420" s="61"/>
      <c r="F420" s="25"/>
      <c r="G420" s="25"/>
      <c r="H420" s="40"/>
      <c r="I420" s="43" t="str">
        <f t="shared" si="30"/>
        <v/>
      </c>
      <c r="J420" s="44" t="str">
        <f t="shared" si="31"/>
        <v/>
      </c>
      <c r="K420" s="45" t="str">
        <f t="shared" si="34"/>
        <v/>
      </c>
      <c r="L420" s="43" t="str">
        <f t="shared" si="32"/>
        <v/>
      </c>
      <c r="M420" s="43" t="str">
        <f>IF(ISBLANK(E420),"",IF(ISBLANK(C420),IF(ISBLANK(H420),VLOOKUP(D420&amp;J420,Classes!$A$2:$B$197,2,FALSE),VLOOKUP(D420&amp;I420,Classes!$A$2:$B$197,2,FALSE)),VLOOKUP(IF(D420="M","C"&amp;J420,"CF"),Classes!$A$2:$B$197,2,FALSE)))</f>
        <v/>
      </c>
      <c r="N420" s="55" t="str">
        <f>IF(M420="","",VLOOKUP(M420,Classes!$D$2:$E$35,2,FALSE))</f>
        <v/>
      </c>
    </row>
    <row r="421" spans="1:14">
      <c r="A421" s="58" t="str">
        <f t="shared" si="33"/>
        <v/>
      </c>
      <c r="B421" s="59"/>
      <c r="C421" s="26"/>
      <c r="D421" s="60"/>
      <c r="E421" s="61"/>
      <c r="F421" s="25"/>
      <c r="G421" s="25"/>
      <c r="H421" s="40"/>
      <c r="I421" s="43" t="str">
        <f t="shared" si="30"/>
        <v/>
      </c>
      <c r="J421" s="44" t="str">
        <f t="shared" si="31"/>
        <v/>
      </c>
      <c r="K421" s="45" t="str">
        <f t="shared" si="34"/>
        <v/>
      </c>
      <c r="L421" s="43" t="str">
        <f t="shared" si="32"/>
        <v/>
      </c>
      <c r="M421" s="43" t="str">
        <f>IF(ISBLANK(E421),"",IF(ISBLANK(C421),IF(ISBLANK(H421),VLOOKUP(D421&amp;J421,Classes!$A$2:$B$197,2,FALSE),VLOOKUP(D421&amp;I421,Classes!$A$2:$B$197,2,FALSE)),VLOOKUP(IF(D421="M","C"&amp;J421,"CF"),Classes!$A$2:$B$197,2,FALSE)))</f>
        <v/>
      </c>
      <c r="N421" s="55" t="str">
        <f>IF(M421="","",VLOOKUP(M421,Classes!$D$2:$E$35,2,FALSE))</f>
        <v/>
      </c>
    </row>
    <row r="422" spans="1:14">
      <c r="A422" s="58" t="str">
        <f t="shared" si="33"/>
        <v/>
      </c>
      <c r="B422" s="59"/>
      <c r="C422" s="26"/>
      <c r="D422" s="60"/>
      <c r="E422" s="61"/>
      <c r="F422" s="25"/>
      <c r="G422" s="25"/>
      <c r="H422" s="40"/>
      <c r="I422" s="43" t="str">
        <f t="shared" si="30"/>
        <v/>
      </c>
      <c r="J422" s="44" t="str">
        <f t="shared" si="31"/>
        <v/>
      </c>
      <c r="K422" s="45" t="str">
        <f t="shared" si="34"/>
        <v/>
      </c>
      <c r="L422" s="43" t="str">
        <f t="shared" si="32"/>
        <v/>
      </c>
      <c r="M422" s="43" t="str">
        <f>IF(ISBLANK(E422),"",IF(ISBLANK(C422),IF(ISBLANK(H422),VLOOKUP(D422&amp;J422,Classes!$A$2:$B$197,2,FALSE),VLOOKUP(D422&amp;I422,Classes!$A$2:$B$197,2,FALSE)),VLOOKUP(IF(D422="M","C"&amp;J422,"CF"),Classes!$A$2:$B$197,2,FALSE)))</f>
        <v/>
      </c>
      <c r="N422" s="55" t="str">
        <f>IF(M422="","",VLOOKUP(M422,Classes!$D$2:$E$35,2,FALSE))</f>
        <v/>
      </c>
    </row>
    <row r="423" spans="1:14">
      <c r="A423" s="58" t="str">
        <f t="shared" si="33"/>
        <v/>
      </c>
      <c r="B423" s="59"/>
      <c r="C423" s="26"/>
      <c r="D423" s="60"/>
      <c r="E423" s="61"/>
      <c r="F423" s="25"/>
      <c r="G423" s="25"/>
      <c r="H423" s="40"/>
      <c r="I423" s="43" t="str">
        <f t="shared" si="30"/>
        <v/>
      </c>
      <c r="J423" s="44" t="str">
        <f t="shared" si="31"/>
        <v/>
      </c>
      <c r="K423" s="45" t="str">
        <f t="shared" si="34"/>
        <v/>
      </c>
      <c r="L423" s="43" t="str">
        <f t="shared" si="32"/>
        <v/>
      </c>
      <c r="M423" s="43" t="str">
        <f>IF(ISBLANK(E423),"",IF(ISBLANK(C423),IF(ISBLANK(H423),VLOOKUP(D423&amp;J423,Classes!$A$2:$B$197,2,FALSE),VLOOKUP(D423&amp;I423,Classes!$A$2:$B$197,2,FALSE)),VLOOKUP(IF(D423="M","C"&amp;J423,"CF"),Classes!$A$2:$B$197,2,FALSE)))</f>
        <v/>
      </c>
      <c r="N423" s="55" t="str">
        <f>IF(M423="","",VLOOKUP(M423,Classes!$D$2:$E$35,2,FALSE))</f>
        <v/>
      </c>
    </row>
    <row r="424" spans="1:14">
      <c r="A424" s="58" t="str">
        <f t="shared" si="33"/>
        <v/>
      </c>
      <c r="B424" s="59"/>
      <c r="C424" s="26"/>
      <c r="D424" s="60"/>
      <c r="E424" s="61"/>
      <c r="F424" s="25"/>
      <c r="G424" s="25"/>
      <c r="H424" s="40"/>
      <c r="I424" s="43" t="str">
        <f t="shared" si="30"/>
        <v/>
      </c>
      <c r="J424" s="44" t="str">
        <f t="shared" si="31"/>
        <v/>
      </c>
      <c r="K424" s="45" t="str">
        <f t="shared" si="34"/>
        <v/>
      </c>
      <c r="L424" s="43" t="str">
        <f t="shared" si="32"/>
        <v/>
      </c>
      <c r="M424" s="43" t="str">
        <f>IF(ISBLANK(E424),"",IF(ISBLANK(C424),IF(ISBLANK(H424),VLOOKUP(D424&amp;J424,Classes!$A$2:$B$197,2,FALSE),VLOOKUP(D424&amp;I424,Classes!$A$2:$B$197,2,FALSE)),VLOOKUP(IF(D424="M","C"&amp;J424,"CF"),Classes!$A$2:$B$197,2,FALSE)))</f>
        <v/>
      </c>
      <c r="N424" s="55" t="str">
        <f>IF(M424="","",VLOOKUP(M424,Classes!$D$2:$E$35,2,FALSE))</f>
        <v/>
      </c>
    </row>
    <row r="425" spans="1:14">
      <c r="A425" s="58" t="str">
        <f t="shared" si="33"/>
        <v/>
      </c>
      <c r="B425" s="59"/>
      <c r="C425" s="26"/>
      <c r="D425" s="60"/>
      <c r="E425" s="61"/>
      <c r="F425" s="25"/>
      <c r="G425" s="25"/>
      <c r="H425" s="40"/>
      <c r="I425" s="43" t="str">
        <f t="shared" si="30"/>
        <v/>
      </c>
      <c r="J425" s="44" t="str">
        <f t="shared" si="31"/>
        <v/>
      </c>
      <c r="K425" s="45" t="str">
        <f t="shared" si="34"/>
        <v/>
      </c>
      <c r="L425" s="43" t="str">
        <f t="shared" si="32"/>
        <v/>
      </c>
      <c r="M425" s="43" t="str">
        <f>IF(ISBLANK(E425),"",IF(ISBLANK(C425),IF(ISBLANK(H425),VLOOKUP(D425&amp;J425,Classes!$A$2:$B$197,2,FALSE),VLOOKUP(D425&amp;I425,Classes!$A$2:$B$197,2,FALSE)),VLOOKUP(IF(D425="M","C"&amp;J425,"CF"),Classes!$A$2:$B$197,2,FALSE)))</f>
        <v/>
      </c>
      <c r="N425" s="55" t="str">
        <f>IF(M425="","",VLOOKUP(M425,Classes!$D$2:$E$35,2,FALSE))</f>
        <v/>
      </c>
    </row>
    <row r="426" spans="1:14">
      <c r="A426" s="58" t="str">
        <f t="shared" si="33"/>
        <v/>
      </c>
      <c r="B426" s="59"/>
      <c r="C426" s="26"/>
      <c r="D426" s="60"/>
      <c r="E426" s="61"/>
      <c r="F426" s="25"/>
      <c r="G426" s="25"/>
      <c r="H426" s="40"/>
      <c r="I426" s="43" t="str">
        <f t="shared" si="30"/>
        <v/>
      </c>
      <c r="J426" s="44" t="str">
        <f t="shared" si="31"/>
        <v/>
      </c>
      <c r="K426" s="45" t="str">
        <f t="shared" si="34"/>
        <v/>
      </c>
      <c r="L426" s="43" t="str">
        <f t="shared" si="32"/>
        <v/>
      </c>
      <c r="M426" s="43" t="str">
        <f>IF(ISBLANK(E426),"",IF(ISBLANK(C426),IF(ISBLANK(H426),VLOOKUP(D426&amp;J426,Classes!$A$2:$B$197,2,FALSE),VLOOKUP(D426&amp;I426,Classes!$A$2:$B$197,2,FALSE)),VLOOKUP(IF(D426="M","C"&amp;J426,"CF"),Classes!$A$2:$B$197,2,FALSE)))</f>
        <v/>
      </c>
      <c r="N426" s="55" t="str">
        <f>IF(M426="","",VLOOKUP(M426,Classes!$D$2:$E$35,2,FALSE))</f>
        <v/>
      </c>
    </row>
    <row r="427" spans="1:14" s="12" customFormat="1">
      <c r="A427" s="58" t="str">
        <f t="shared" si="33"/>
        <v/>
      </c>
      <c r="B427" s="59"/>
      <c r="C427" s="26"/>
      <c r="D427" s="60"/>
      <c r="E427" s="61"/>
      <c r="F427" s="25"/>
      <c r="G427" s="25"/>
      <c r="H427" s="40"/>
      <c r="I427" s="43" t="str">
        <f t="shared" si="30"/>
        <v/>
      </c>
      <c r="J427" s="44" t="str">
        <f t="shared" si="31"/>
        <v/>
      </c>
      <c r="K427" s="45" t="str">
        <f t="shared" si="34"/>
        <v/>
      </c>
      <c r="L427" s="43" t="str">
        <f t="shared" si="32"/>
        <v/>
      </c>
      <c r="M427" s="43" t="str">
        <f>IF(ISBLANK(E427),"",IF(ISBLANK(C427),IF(ISBLANK(H427),VLOOKUP(D427&amp;J427,Classes!$A$2:$B$197,2,FALSE),VLOOKUP(D427&amp;I427,Classes!$A$2:$B$197,2,FALSE)),VLOOKUP(IF(D427="M","C"&amp;J427,"CF"),Classes!$A$2:$B$197,2,FALSE)))</f>
        <v/>
      </c>
      <c r="N427" s="55" t="str">
        <f>IF(M427="","",VLOOKUP(M427,Classes!$D$2:$E$35,2,FALSE))</f>
        <v/>
      </c>
    </row>
    <row r="428" spans="1:14" s="12" customFormat="1">
      <c r="A428" s="58" t="str">
        <f t="shared" si="33"/>
        <v/>
      </c>
      <c r="B428" s="59"/>
      <c r="C428" s="26"/>
      <c r="D428" s="60"/>
      <c r="E428" s="61"/>
      <c r="F428" s="27"/>
      <c r="G428" s="67"/>
      <c r="H428" s="40"/>
      <c r="I428" s="43" t="str">
        <f t="shared" si="30"/>
        <v/>
      </c>
      <c r="J428" s="44" t="str">
        <f t="shared" si="31"/>
        <v/>
      </c>
      <c r="K428" s="45" t="str">
        <f t="shared" si="34"/>
        <v/>
      </c>
      <c r="L428" s="43" t="str">
        <f t="shared" si="32"/>
        <v/>
      </c>
      <c r="M428" s="43" t="str">
        <f>IF(ISBLANK(E428),"",IF(ISBLANK(C428),IF(ISBLANK(H428),VLOOKUP(D428&amp;J428,Classes!$A$2:$B$197,2,FALSE),VLOOKUP(D428&amp;I428,Classes!$A$2:$B$197,2,FALSE)),VLOOKUP(IF(D428="M","C"&amp;J428,"CF"),Classes!$A$2:$B$197,2,FALSE)))</f>
        <v/>
      </c>
      <c r="N428" s="55" t="str">
        <f>IF(M428="","",VLOOKUP(M428,Classes!$D$2:$E$35,2,FALSE))</f>
        <v/>
      </c>
    </row>
    <row r="429" spans="1:14" s="12" customFormat="1">
      <c r="A429" s="58" t="str">
        <f t="shared" si="33"/>
        <v/>
      </c>
      <c r="B429" s="59"/>
      <c r="C429" s="26"/>
      <c r="D429" s="60"/>
      <c r="E429" s="61"/>
      <c r="F429" s="68"/>
      <c r="G429" s="69"/>
      <c r="H429" s="40"/>
      <c r="I429" s="43" t="str">
        <f t="shared" si="30"/>
        <v/>
      </c>
      <c r="J429" s="44" t="str">
        <f t="shared" si="31"/>
        <v/>
      </c>
      <c r="K429" s="45" t="str">
        <f t="shared" si="34"/>
        <v/>
      </c>
      <c r="L429" s="43" t="str">
        <f t="shared" si="32"/>
        <v/>
      </c>
      <c r="M429" s="43" t="str">
        <f>IF(ISBLANK(E429),"",IF(ISBLANK(C429),IF(ISBLANK(H429),VLOOKUP(D429&amp;J429,Classes!$A$2:$B$197,2,FALSE),VLOOKUP(D429&amp;I429,Classes!$A$2:$B$197,2,FALSE)),VLOOKUP(IF(D429="M","C"&amp;J429,"CF"),Classes!$A$2:$B$197,2,FALSE)))</f>
        <v/>
      </c>
      <c r="N429" s="55" t="str">
        <f>IF(M429="","",VLOOKUP(M429,Classes!$D$2:$E$35,2,FALSE))</f>
        <v/>
      </c>
    </row>
    <row r="430" spans="1:14" s="12" customFormat="1">
      <c r="A430" s="58" t="str">
        <f t="shared" si="33"/>
        <v/>
      </c>
      <c r="B430" s="59"/>
      <c r="C430" s="26"/>
      <c r="D430" s="60"/>
      <c r="E430" s="61"/>
      <c r="F430" s="27"/>
      <c r="G430" s="67"/>
      <c r="H430" s="40"/>
      <c r="I430" s="43" t="str">
        <f t="shared" si="30"/>
        <v/>
      </c>
      <c r="J430" s="44" t="str">
        <f t="shared" si="31"/>
        <v/>
      </c>
      <c r="K430" s="45" t="str">
        <f t="shared" si="34"/>
        <v/>
      </c>
      <c r="L430" s="43" t="str">
        <f t="shared" si="32"/>
        <v/>
      </c>
      <c r="M430" s="43" t="str">
        <f>IF(ISBLANK(E430),"",IF(ISBLANK(C430),IF(ISBLANK(H430),VLOOKUP(D430&amp;J430,Classes!$A$2:$B$197,2,FALSE),VLOOKUP(D430&amp;I430,Classes!$A$2:$B$197,2,FALSE)),VLOOKUP(IF(D430="M","C"&amp;J430,"CF"),Classes!$A$2:$B$197,2,FALSE)))</f>
        <v/>
      </c>
      <c r="N430" s="55" t="str">
        <f>IF(M430="","",VLOOKUP(M430,Classes!$D$2:$E$35,2,FALSE))</f>
        <v/>
      </c>
    </row>
    <row r="431" spans="1:14" s="12" customFormat="1">
      <c r="A431" s="58" t="str">
        <f t="shared" si="33"/>
        <v/>
      </c>
      <c r="B431" s="59"/>
      <c r="C431" s="26"/>
      <c r="D431" s="60"/>
      <c r="E431" s="61"/>
      <c r="F431" s="27"/>
      <c r="G431" s="67"/>
      <c r="H431" s="40"/>
      <c r="I431" s="43" t="str">
        <f t="shared" si="30"/>
        <v/>
      </c>
      <c r="J431" s="44" t="str">
        <f t="shared" si="31"/>
        <v/>
      </c>
      <c r="K431" s="45" t="str">
        <f t="shared" si="34"/>
        <v/>
      </c>
      <c r="L431" s="43" t="str">
        <f t="shared" si="32"/>
        <v/>
      </c>
      <c r="M431" s="43" t="str">
        <f>IF(ISBLANK(E431),"",IF(ISBLANK(C431),IF(ISBLANK(H431),VLOOKUP(D431&amp;J431,Classes!$A$2:$B$197,2,FALSE),VLOOKUP(D431&amp;I431,Classes!$A$2:$B$197,2,FALSE)),VLOOKUP(IF(D431="M","C"&amp;J431,"CF"),Classes!$A$2:$B$197,2,FALSE)))</f>
        <v/>
      </c>
      <c r="N431" s="55" t="str">
        <f>IF(M431="","",VLOOKUP(M431,Classes!$D$2:$E$35,2,FALSE))</f>
        <v/>
      </c>
    </row>
    <row r="432" spans="1:14" s="12" customFormat="1" ht="14.25">
      <c r="A432" s="58" t="str">
        <f t="shared" si="33"/>
        <v/>
      </c>
      <c r="B432" s="59"/>
      <c r="C432" s="26"/>
      <c r="D432" s="60"/>
      <c r="E432" s="61"/>
      <c r="F432" s="70"/>
      <c r="G432" s="70"/>
      <c r="H432" s="40"/>
      <c r="I432" s="43" t="str">
        <f t="shared" si="30"/>
        <v/>
      </c>
      <c r="J432" s="44" t="str">
        <f t="shared" si="31"/>
        <v/>
      </c>
      <c r="K432" s="45" t="str">
        <f t="shared" si="34"/>
        <v/>
      </c>
      <c r="L432" s="43" t="str">
        <f t="shared" si="32"/>
        <v/>
      </c>
      <c r="M432" s="43" t="str">
        <f>IF(ISBLANK(E432),"",IF(ISBLANK(C432),IF(ISBLANK(H432),VLOOKUP(D432&amp;J432,Classes!$A$2:$B$197,2,FALSE),VLOOKUP(D432&amp;I432,Classes!$A$2:$B$197,2,FALSE)),VLOOKUP(IF(D432="M","C"&amp;J432,"CF"),Classes!$A$2:$B$197,2,FALSE)))</f>
        <v/>
      </c>
      <c r="N432" s="55" t="str">
        <f>IF(M432="","",VLOOKUP(M432,Classes!$D$2:$E$35,2,FALSE))</f>
        <v/>
      </c>
    </row>
    <row r="433" spans="1:14" s="12" customFormat="1">
      <c r="A433" s="58" t="str">
        <f t="shared" si="33"/>
        <v/>
      </c>
      <c r="B433" s="59"/>
      <c r="C433" s="26"/>
      <c r="D433" s="60"/>
      <c r="E433" s="61"/>
      <c r="F433" s="28"/>
      <c r="G433" s="28"/>
      <c r="H433" s="40"/>
      <c r="I433" s="43" t="str">
        <f t="shared" si="30"/>
        <v/>
      </c>
      <c r="J433" s="44" t="str">
        <f t="shared" si="31"/>
        <v/>
      </c>
      <c r="K433" s="45" t="str">
        <f t="shared" si="34"/>
        <v/>
      </c>
      <c r="L433" s="43" t="str">
        <f t="shared" si="32"/>
        <v/>
      </c>
      <c r="M433" s="43" t="str">
        <f>IF(ISBLANK(E433),"",IF(ISBLANK(C433),IF(ISBLANK(H433),VLOOKUP(D433&amp;J433,Classes!$A$2:$B$197,2,FALSE),VLOOKUP(D433&amp;I433,Classes!$A$2:$B$197,2,FALSE)),VLOOKUP(IF(D433="M","C"&amp;J433,"CF"),Classes!$A$2:$B$197,2,FALSE)))</f>
        <v/>
      </c>
      <c r="N433" s="55" t="str">
        <f>IF(M433="","",VLOOKUP(M433,Classes!$D$2:$E$35,2,FALSE))</f>
        <v/>
      </c>
    </row>
    <row r="434" spans="1:14" s="12" customFormat="1">
      <c r="A434" s="58" t="str">
        <f t="shared" si="33"/>
        <v/>
      </c>
      <c r="B434" s="59"/>
      <c r="C434" s="26"/>
      <c r="D434" s="60"/>
      <c r="E434" s="61"/>
      <c r="F434" s="28"/>
      <c r="G434" s="28"/>
      <c r="H434" s="40"/>
      <c r="I434" s="43" t="str">
        <f t="shared" si="30"/>
        <v/>
      </c>
      <c r="J434" s="44" t="str">
        <f t="shared" si="31"/>
        <v/>
      </c>
      <c r="K434" s="45" t="str">
        <f t="shared" si="34"/>
        <v/>
      </c>
      <c r="L434" s="43" t="str">
        <f t="shared" si="32"/>
        <v/>
      </c>
      <c r="M434" s="43" t="str">
        <f>IF(ISBLANK(E434),"",IF(ISBLANK(C434),IF(ISBLANK(H434),VLOOKUP(D434&amp;J434,Classes!$A$2:$B$197,2,FALSE),VLOOKUP(D434&amp;I434,Classes!$A$2:$B$197,2,FALSE)),VLOOKUP(IF(D434="M","C"&amp;J434,"CF"),Classes!$A$2:$B$197,2,FALSE)))</f>
        <v/>
      </c>
      <c r="N434" s="55" t="str">
        <f>IF(M434="","",VLOOKUP(M434,Classes!$D$2:$E$35,2,FALSE))</f>
        <v/>
      </c>
    </row>
    <row r="435" spans="1:14">
      <c r="A435" s="58" t="str">
        <f t="shared" si="33"/>
        <v/>
      </c>
      <c r="B435" s="59"/>
      <c r="C435" s="26"/>
      <c r="D435" s="60"/>
      <c r="E435" s="61"/>
      <c r="F435" s="28"/>
      <c r="G435" s="28"/>
      <c r="H435" s="40"/>
      <c r="I435" s="43" t="str">
        <f t="shared" si="30"/>
        <v/>
      </c>
      <c r="J435" s="44" t="str">
        <f t="shared" si="31"/>
        <v/>
      </c>
      <c r="K435" s="45" t="str">
        <f t="shared" si="34"/>
        <v/>
      </c>
      <c r="L435" s="43" t="str">
        <f t="shared" si="32"/>
        <v/>
      </c>
      <c r="M435" s="43" t="str">
        <f>IF(ISBLANK(E435),"",IF(ISBLANK(C435),IF(ISBLANK(H435),VLOOKUP(D435&amp;J435,Classes!$A$2:$B$197,2,FALSE),VLOOKUP(D435&amp;I435,Classes!$A$2:$B$197,2,FALSE)),VLOOKUP(IF(D435="M","C"&amp;J435,"CF"),Classes!$A$2:$B$197,2,FALSE)))</f>
        <v/>
      </c>
      <c r="N435" s="55" t="str">
        <f>IF(M435="","",VLOOKUP(M435,Classes!$D$2:$E$35,2,FALSE))</f>
        <v/>
      </c>
    </row>
    <row r="436" spans="1:14">
      <c r="A436" s="58" t="str">
        <f t="shared" si="33"/>
        <v/>
      </c>
      <c r="B436" s="59"/>
      <c r="C436" s="26"/>
      <c r="D436" s="60"/>
      <c r="E436" s="61"/>
      <c r="F436" s="71"/>
      <c r="G436" s="71"/>
      <c r="H436" s="40"/>
      <c r="I436" s="43" t="str">
        <f t="shared" si="30"/>
        <v/>
      </c>
      <c r="J436" s="44" t="str">
        <f t="shared" si="31"/>
        <v/>
      </c>
      <c r="K436" s="45" t="str">
        <f t="shared" si="34"/>
        <v/>
      </c>
      <c r="L436" s="43" t="str">
        <f t="shared" si="32"/>
        <v/>
      </c>
      <c r="M436" s="43" t="str">
        <f>IF(ISBLANK(E436),"",IF(ISBLANK(C436),IF(ISBLANK(H436),VLOOKUP(D436&amp;J436,Classes!$A$2:$B$197,2,FALSE),VLOOKUP(D436&amp;I436,Classes!$A$2:$B$197,2,FALSE)),VLOOKUP(IF(D436="M","C"&amp;J436,"CF"),Classes!$A$2:$B$197,2,FALSE)))</f>
        <v/>
      </c>
      <c r="N436" s="55" t="str">
        <f>IF(M436="","",VLOOKUP(M436,Classes!$D$2:$E$35,2,FALSE))</f>
        <v/>
      </c>
    </row>
    <row r="437" spans="1:14">
      <c r="A437" s="58" t="str">
        <f t="shared" si="33"/>
        <v/>
      </c>
      <c r="B437" s="59"/>
      <c r="C437" s="26"/>
      <c r="D437" s="60"/>
      <c r="E437" s="61"/>
      <c r="F437" s="71"/>
      <c r="G437" s="71"/>
      <c r="H437" s="40"/>
      <c r="I437" s="43" t="str">
        <f t="shared" si="30"/>
        <v/>
      </c>
      <c r="J437" s="44" t="str">
        <f t="shared" si="31"/>
        <v/>
      </c>
      <c r="K437" s="45" t="str">
        <f t="shared" si="34"/>
        <v/>
      </c>
      <c r="L437" s="43" t="str">
        <f t="shared" si="32"/>
        <v/>
      </c>
      <c r="M437" s="43" t="str">
        <f>IF(ISBLANK(E437),"",IF(ISBLANK(C437),IF(ISBLANK(H437),VLOOKUP(D437&amp;J437,Classes!$A$2:$B$197,2,FALSE),VLOOKUP(D437&amp;I437,Classes!$A$2:$B$197,2,FALSE)),VLOOKUP(IF(D437="M","C"&amp;J437,"CF"),Classes!$A$2:$B$197,2,FALSE)))</f>
        <v/>
      </c>
      <c r="N437" s="55" t="str">
        <f>IF(M437="","",VLOOKUP(M437,Classes!$D$2:$E$35,2,FALSE))</f>
        <v/>
      </c>
    </row>
    <row r="438" spans="1:14">
      <c r="A438" s="58" t="str">
        <f t="shared" si="33"/>
        <v/>
      </c>
      <c r="B438" s="59"/>
      <c r="C438" s="26"/>
      <c r="D438" s="60"/>
      <c r="E438" s="61"/>
      <c r="F438" s="27"/>
      <c r="G438" s="27"/>
      <c r="H438" s="40"/>
      <c r="I438" s="43" t="str">
        <f t="shared" si="30"/>
        <v/>
      </c>
      <c r="J438" s="44" t="str">
        <f t="shared" si="31"/>
        <v/>
      </c>
      <c r="K438" s="45" t="str">
        <f t="shared" si="34"/>
        <v/>
      </c>
      <c r="L438" s="43" t="str">
        <f t="shared" si="32"/>
        <v/>
      </c>
      <c r="M438" s="43" t="str">
        <f>IF(ISBLANK(E438),"",IF(ISBLANK(C438),IF(ISBLANK(H438),VLOOKUP(D438&amp;J438,Classes!$A$2:$B$197,2,FALSE),VLOOKUP(D438&amp;I438,Classes!$A$2:$B$197,2,FALSE)),VLOOKUP(IF(D438="M","C"&amp;J438,"CF"),Classes!$A$2:$B$197,2,FALSE)))</f>
        <v/>
      </c>
      <c r="N438" s="55" t="str">
        <f>IF(M438="","",VLOOKUP(M438,Classes!$D$2:$E$35,2,FALSE))</f>
        <v/>
      </c>
    </row>
    <row r="439" spans="1:14">
      <c r="A439" s="58" t="str">
        <f t="shared" si="33"/>
        <v/>
      </c>
      <c r="B439" s="59"/>
      <c r="C439" s="26"/>
      <c r="D439" s="60"/>
      <c r="E439" s="61"/>
      <c r="F439" s="71"/>
      <c r="G439" s="71"/>
      <c r="H439" s="40"/>
      <c r="I439" s="43" t="str">
        <f t="shared" si="30"/>
        <v/>
      </c>
      <c r="J439" s="44" t="str">
        <f t="shared" si="31"/>
        <v/>
      </c>
      <c r="K439" s="45" t="str">
        <f t="shared" si="34"/>
        <v/>
      </c>
      <c r="L439" s="43" t="str">
        <f t="shared" si="32"/>
        <v/>
      </c>
      <c r="M439" s="43" t="str">
        <f>IF(ISBLANK(E439),"",IF(ISBLANK(C439),IF(ISBLANK(H439),VLOOKUP(D439&amp;J439,Classes!$A$2:$B$197,2,FALSE),VLOOKUP(D439&amp;I439,Classes!$A$2:$B$197,2,FALSE)),VLOOKUP(IF(D439="M","C"&amp;J439,"CF"),Classes!$A$2:$B$197,2,FALSE)))</f>
        <v/>
      </c>
      <c r="N439" s="55" t="str">
        <f>IF(M439="","",VLOOKUP(M439,Classes!$D$2:$E$35,2,FALSE))</f>
        <v/>
      </c>
    </row>
    <row r="440" spans="1:14">
      <c r="A440" s="58" t="str">
        <f t="shared" si="33"/>
        <v/>
      </c>
      <c r="B440" s="59"/>
      <c r="C440" s="26"/>
      <c r="D440" s="60"/>
      <c r="E440" s="61"/>
      <c r="F440" s="27"/>
      <c r="G440" s="67"/>
      <c r="H440" s="40"/>
      <c r="I440" s="43" t="str">
        <f t="shared" si="30"/>
        <v/>
      </c>
      <c r="J440" s="44" t="str">
        <f t="shared" si="31"/>
        <v/>
      </c>
      <c r="K440" s="45" t="str">
        <f t="shared" si="34"/>
        <v/>
      </c>
      <c r="L440" s="43" t="str">
        <f t="shared" si="32"/>
        <v/>
      </c>
      <c r="M440" s="43" t="str">
        <f>IF(ISBLANK(E440),"",IF(ISBLANK(C440),IF(ISBLANK(H440),VLOOKUP(D440&amp;J440,Classes!$A$2:$B$197,2,FALSE),VLOOKUP(D440&amp;I440,Classes!$A$2:$B$197,2,FALSE)),VLOOKUP(IF(D440="M","C"&amp;J440,"CF"),Classes!$A$2:$B$197,2,FALSE)))</f>
        <v/>
      </c>
      <c r="N440" s="55" t="str">
        <f>IF(M440="","",VLOOKUP(M440,Classes!$D$2:$E$35,2,FALSE))</f>
        <v/>
      </c>
    </row>
    <row r="441" spans="1:14">
      <c r="A441" s="58" t="str">
        <f t="shared" si="33"/>
        <v/>
      </c>
      <c r="B441" s="59"/>
      <c r="C441" s="26"/>
      <c r="D441" s="60"/>
      <c r="E441" s="61"/>
      <c r="F441" s="71"/>
      <c r="G441" s="71"/>
      <c r="H441" s="40"/>
      <c r="I441" s="43" t="str">
        <f t="shared" si="30"/>
        <v/>
      </c>
      <c r="J441" s="44" t="str">
        <f t="shared" si="31"/>
        <v/>
      </c>
      <c r="K441" s="45" t="str">
        <f t="shared" si="34"/>
        <v/>
      </c>
      <c r="L441" s="43" t="str">
        <f t="shared" si="32"/>
        <v/>
      </c>
      <c r="M441" s="43" t="str">
        <f>IF(ISBLANK(E441),"",IF(ISBLANK(C441),IF(ISBLANK(H441),VLOOKUP(D441&amp;J441,Classes!$A$2:$B$197,2,FALSE),VLOOKUP(D441&amp;I441,Classes!$A$2:$B$197,2,FALSE)),VLOOKUP(IF(D441="M","C"&amp;J441,"CF"),Classes!$A$2:$B$197,2,FALSE)))</f>
        <v/>
      </c>
      <c r="N441" s="55" t="str">
        <f>IF(M441="","",VLOOKUP(M441,Classes!$D$2:$E$35,2,FALSE))</f>
        <v/>
      </c>
    </row>
    <row r="442" spans="1:14">
      <c r="A442" s="58" t="str">
        <f t="shared" si="33"/>
        <v/>
      </c>
      <c r="B442" s="59"/>
      <c r="C442" s="26"/>
      <c r="D442" s="60"/>
      <c r="E442" s="61"/>
      <c r="F442" s="72"/>
      <c r="G442" s="72"/>
      <c r="H442" s="40"/>
      <c r="I442" s="43" t="str">
        <f t="shared" si="30"/>
        <v/>
      </c>
      <c r="J442" s="44" t="str">
        <f t="shared" si="31"/>
        <v/>
      </c>
      <c r="K442" s="45" t="str">
        <f t="shared" si="34"/>
        <v/>
      </c>
      <c r="L442" s="43" t="str">
        <f t="shared" si="32"/>
        <v/>
      </c>
      <c r="M442" s="43" t="str">
        <f>IF(ISBLANK(E442),"",IF(ISBLANK(C442),IF(ISBLANK(H442),VLOOKUP(D442&amp;J442,Classes!$A$2:$B$197,2,FALSE),VLOOKUP(D442&amp;I442,Classes!$A$2:$B$197,2,FALSE)),VLOOKUP(IF(D442="M","C"&amp;J442,"CF"),Classes!$A$2:$B$197,2,FALSE)))</f>
        <v/>
      </c>
      <c r="N442" s="55" t="str">
        <f>IF(M442="","",VLOOKUP(M442,Classes!$D$2:$E$35,2,FALSE))</f>
        <v/>
      </c>
    </row>
    <row r="443" spans="1:14">
      <c r="A443" s="58" t="str">
        <f t="shared" si="33"/>
        <v/>
      </c>
      <c r="B443" s="59"/>
      <c r="C443" s="26"/>
      <c r="D443" s="60"/>
      <c r="E443" s="61"/>
      <c r="F443" s="71"/>
      <c r="G443" s="71"/>
      <c r="H443" s="40"/>
      <c r="I443" s="43" t="str">
        <f t="shared" si="30"/>
        <v/>
      </c>
      <c r="J443" s="44" t="str">
        <f t="shared" si="31"/>
        <v/>
      </c>
      <c r="K443" s="45" t="str">
        <f t="shared" si="34"/>
        <v/>
      </c>
      <c r="L443" s="43" t="str">
        <f t="shared" si="32"/>
        <v/>
      </c>
      <c r="M443" s="43" t="str">
        <f>IF(ISBLANK(E443),"",IF(ISBLANK(C443),IF(ISBLANK(H443),VLOOKUP(D443&amp;J443,Classes!$A$2:$B$197,2,FALSE),VLOOKUP(D443&amp;I443,Classes!$A$2:$B$197,2,FALSE)),VLOOKUP(IF(D443="M","C"&amp;J443,"CF"),Classes!$A$2:$B$197,2,FALSE)))</f>
        <v/>
      </c>
      <c r="N443" s="55" t="str">
        <f>IF(M443="","",VLOOKUP(M443,Classes!$D$2:$E$35,2,FALSE))</f>
        <v/>
      </c>
    </row>
    <row r="444" spans="1:14">
      <c r="A444" s="58" t="str">
        <f t="shared" si="33"/>
        <v/>
      </c>
      <c r="B444" s="59"/>
      <c r="C444" s="26"/>
      <c r="D444" s="60"/>
      <c r="E444" s="61"/>
      <c r="F444" s="71"/>
      <c r="G444" s="71"/>
      <c r="H444" s="40"/>
      <c r="I444" s="43" t="str">
        <f t="shared" si="30"/>
        <v/>
      </c>
      <c r="J444" s="44" t="str">
        <f t="shared" si="31"/>
        <v/>
      </c>
      <c r="K444" s="45" t="str">
        <f t="shared" si="34"/>
        <v/>
      </c>
      <c r="L444" s="43" t="str">
        <f t="shared" si="32"/>
        <v/>
      </c>
      <c r="M444" s="43" t="str">
        <f>IF(ISBLANK(E444),"",IF(ISBLANK(C444),IF(ISBLANK(H444),VLOOKUP(D444&amp;J444,Classes!$A$2:$B$197,2,FALSE),VLOOKUP(D444&amp;I444,Classes!$A$2:$B$197,2,FALSE)),VLOOKUP(IF(D444="M","C"&amp;J444,"CF"),Classes!$A$2:$B$197,2,FALSE)))</f>
        <v/>
      </c>
      <c r="N444" s="55" t="str">
        <f>IF(M444="","",VLOOKUP(M444,Classes!$D$2:$E$35,2,FALSE))</f>
        <v/>
      </c>
    </row>
    <row r="445" spans="1:14">
      <c r="A445" s="58" t="str">
        <f t="shared" si="33"/>
        <v/>
      </c>
      <c r="B445" s="59"/>
      <c r="C445" s="26"/>
      <c r="D445" s="60"/>
      <c r="E445" s="61"/>
      <c r="F445" s="71"/>
      <c r="G445" s="71"/>
      <c r="H445" s="40"/>
      <c r="I445" s="43" t="str">
        <f t="shared" si="30"/>
        <v/>
      </c>
      <c r="J445" s="44" t="str">
        <f t="shared" si="31"/>
        <v/>
      </c>
      <c r="K445" s="45" t="str">
        <f t="shared" si="34"/>
        <v/>
      </c>
      <c r="L445" s="43" t="str">
        <f t="shared" si="32"/>
        <v/>
      </c>
      <c r="M445" s="43" t="str">
        <f>IF(ISBLANK(E445),"",IF(ISBLANK(C445),IF(ISBLANK(H445),VLOOKUP(D445&amp;J445,Classes!$A$2:$B$197,2,FALSE),VLOOKUP(D445&amp;I445,Classes!$A$2:$B$197,2,FALSE)),VLOOKUP(IF(D445="M","C"&amp;J445,"CF"),Classes!$A$2:$B$197,2,FALSE)))</f>
        <v/>
      </c>
      <c r="N445" s="55" t="str">
        <f>IF(M445="","",VLOOKUP(M445,Classes!$D$2:$E$35,2,FALSE))</f>
        <v/>
      </c>
    </row>
    <row r="446" spans="1:14">
      <c r="A446" s="58" t="str">
        <f t="shared" si="33"/>
        <v/>
      </c>
      <c r="B446" s="59"/>
      <c r="C446" s="26"/>
      <c r="D446" s="60"/>
      <c r="E446" s="61"/>
      <c r="F446" s="28"/>
      <c r="G446" s="28"/>
      <c r="H446" s="40"/>
      <c r="I446" s="43" t="str">
        <f t="shared" si="30"/>
        <v/>
      </c>
      <c r="J446" s="44" t="str">
        <f t="shared" si="31"/>
        <v/>
      </c>
      <c r="K446" s="45" t="str">
        <f t="shared" si="34"/>
        <v/>
      </c>
      <c r="L446" s="43" t="str">
        <f t="shared" si="32"/>
        <v/>
      </c>
      <c r="M446" s="43" t="str">
        <f>IF(ISBLANK(E446),"",IF(ISBLANK(C446),IF(ISBLANK(H446),VLOOKUP(D446&amp;J446,Classes!$A$2:$B$197,2,FALSE),VLOOKUP(D446&amp;I446,Classes!$A$2:$B$197,2,FALSE)),VLOOKUP(IF(D446="M","C"&amp;J446,"CF"),Classes!$A$2:$B$197,2,FALSE)))</f>
        <v/>
      </c>
      <c r="N446" s="55" t="str">
        <f>IF(M446="","",VLOOKUP(M446,Classes!$D$2:$E$35,2,FALSE))</f>
        <v/>
      </c>
    </row>
    <row r="447" spans="1:14">
      <c r="A447" s="58" t="str">
        <f t="shared" si="33"/>
        <v/>
      </c>
      <c r="B447" s="59"/>
      <c r="C447" s="26"/>
      <c r="D447" s="60"/>
      <c r="E447" s="61"/>
      <c r="F447" s="28"/>
      <c r="G447" s="28"/>
      <c r="H447" s="40"/>
      <c r="I447" s="43" t="str">
        <f t="shared" si="30"/>
        <v/>
      </c>
      <c r="J447" s="44" t="str">
        <f t="shared" si="31"/>
        <v/>
      </c>
      <c r="K447" s="45" t="str">
        <f t="shared" si="34"/>
        <v/>
      </c>
      <c r="L447" s="43" t="str">
        <f t="shared" si="32"/>
        <v/>
      </c>
      <c r="M447" s="43" t="str">
        <f>IF(ISBLANK(E447),"",IF(ISBLANK(C447),IF(ISBLANK(H447),VLOOKUP(D447&amp;J447,Classes!$A$2:$B$197,2,FALSE),VLOOKUP(D447&amp;I447,Classes!$A$2:$B$197,2,FALSE)),VLOOKUP(IF(D447="M","C"&amp;J447,"CF"),Classes!$A$2:$B$197,2,FALSE)))</f>
        <v/>
      </c>
      <c r="N447" s="55" t="str">
        <f>IF(M447="","",VLOOKUP(M447,Classes!$D$2:$E$35,2,FALSE))</f>
        <v/>
      </c>
    </row>
    <row r="448" spans="1:14">
      <c r="A448" s="58" t="str">
        <f t="shared" si="33"/>
        <v/>
      </c>
      <c r="B448" s="59"/>
      <c r="C448" s="26"/>
      <c r="D448" s="60"/>
      <c r="E448" s="61"/>
      <c r="F448" s="68"/>
      <c r="G448" s="69"/>
      <c r="H448" s="40"/>
      <c r="I448" s="43" t="str">
        <f t="shared" si="30"/>
        <v/>
      </c>
      <c r="J448" s="44" t="str">
        <f t="shared" si="31"/>
        <v/>
      </c>
      <c r="K448" s="45" t="str">
        <f t="shared" si="34"/>
        <v/>
      </c>
      <c r="L448" s="43" t="str">
        <f t="shared" si="32"/>
        <v/>
      </c>
      <c r="M448" s="43" t="str">
        <f>IF(ISBLANK(E448),"",IF(ISBLANK(C448),IF(ISBLANK(H448),VLOOKUP(D448&amp;J448,Classes!$A$2:$B$197,2,FALSE),VLOOKUP(D448&amp;I448,Classes!$A$2:$B$197,2,FALSE)),VLOOKUP(IF(D448="M","C"&amp;J448,"CF"),Classes!$A$2:$B$197,2,FALSE)))</f>
        <v/>
      </c>
      <c r="N448" s="55" t="str">
        <f>IF(M448="","",VLOOKUP(M448,Classes!$D$2:$E$35,2,FALSE))</f>
        <v/>
      </c>
    </row>
    <row r="449" spans="1:14">
      <c r="A449" s="58" t="str">
        <f t="shared" si="33"/>
        <v/>
      </c>
      <c r="B449" s="59"/>
      <c r="C449" s="26"/>
      <c r="D449" s="60"/>
      <c r="E449" s="61"/>
      <c r="F449" s="68"/>
      <c r="G449" s="69"/>
      <c r="H449" s="40"/>
      <c r="I449" s="43" t="str">
        <f t="shared" si="30"/>
        <v/>
      </c>
      <c r="J449" s="44" t="str">
        <f t="shared" si="31"/>
        <v/>
      </c>
      <c r="K449" s="45" t="str">
        <f t="shared" si="34"/>
        <v/>
      </c>
      <c r="L449" s="43" t="str">
        <f t="shared" si="32"/>
        <v/>
      </c>
      <c r="M449" s="43" t="str">
        <f>IF(ISBLANK(E449),"",IF(ISBLANK(C449),IF(ISBLANK(H449),VLOOKUP(D449&amp;J449,Classes!$A$2:$B$197,2,FALSE),VLOOKUP(D449&amp;I449,Classes!$A$2:$B$197,2,FALSE)),VLOOKUP(IF(D449="M","C"&amp;J449,"CF"),Classes!$A$2:$B$197,2,FALSE)))</f>
        <v/>
      </c>
      <c r="N449" s="55" t="str">
        <f>IF(M449="","",VLOOKUP(M449,Classes!$D$2:$E$35,2,FALSE))</f>
        <v/>
      </c>
    </row>
    <row r="450" spans="1:14">
      <c r="A450" s="58" t="str">
        <f t="shared" si="33"/>
        <v/>
      </c>
      <c r="B450" s="59"/>
      <c r="C450" s="26"/>
      <c r="D450" s="60"/>
      <c r="E450" s="61"/>
      <c r="F450" s="68"/>
      <c r="G450" s="69"/>
      <c r="H450" s="40"/>
      <c r="I450" s="43" t="str">
        <f t="shared" si="30"/>
        <v/>
      </c>
      <c r="J450" s="44" t="str">
        <f t="shared" si="31"/>
        <v/>
      </c>
      <c r="K450" s="45" t="str">
        <f t="shared" si="34"/>
        <v/>
      </c>
      <c r="L450" s="43" t="str">
        <f t="shared" si="32"/>
        <v/>
      </c>
      <c r="M450" s="43" t="str">
        <f>IF(ISBLANK(E450),"",IF(ISBLANK(C450),IF(ISBLANK(H450),VLOOKUP(D450&amp;J450,Classes!$A$2:$B$197,2,FALSE),VLOOKUP(D450&amp;I450,Classes!$A$2:$B$197,2,FALSE)),VLOOKUP(IF(D450="M","C"&amp;J450,"CF"),Classes!$A$2:$B$197,2,FALSE)))</f>
        <v/>
      </c>
      <c r="N450" s="55" t="str">
        <f>IF(M450="","",VLOOKUP(M450,Classes!$D$2:$E$35,2,FALSE))</f>
        <v/>
      </c>
    </row>
    <row r="451" spans="1:14">
      <c r="A451" s="58" t="str">
        <f t="shared" si="33"/>
        <v/>
      </c>
      <c r="B451" s="59"/>
      <c r="C451" s="26"/>
      <c r="D451" s="60"/>
      <c r="E451" s="61"/>
      <c r="F451" s="68"/>
      <c r="G451" s="69"/>
      <c r="H451" s="40"/>
      <c r="I451" s="43" t="str">
        <f t="shared" si="30"/>
        <v/>
      </c>
      <c r="J451" s="44" t="str">
        <f t="shared" si="31"/>
        <v/>
      </c>
      <c r="K451" s="45" t="str">
        <f t="shared" si="34"/>
        <v/>
      </c>
      <c r="L451" s="43" t="str">
        <f t="shared" si="32"/>
        <v/>
      </c>
      <c r="M451" s="43" t="str">
        <f>IF(ISBLANK(E451),"",IF(ISBLANK(C451),IF(ISBLANK(H451),VLOOKUP(D451&amp;J451,Classes!$A$2:$B$197,2,FALSE),VLOOKUP(D451&amp;I451,Classes!$A$2:$B$197,2,FALSE)),VLOOKUP(IF(D451="M","C"&amp;J451,"CF"),Classes!$A$2:$B$197,2,FALSE)))</f>
        <v/>
      </c>
      <c r="N451" s="55" t="str">
        <f>IF(M451="","",VLOOKUP(M451,Classes!$D$2:$E$35,2,FALSE))</f>
        <v/>
      </c>
    </row>
    <row r="452" spans="1:14">
      <c r="A452" s="58" t="str">
        <f t="shared" si="33"/>
        <v/>
      </c>
      <c r="B452" s="59"/>
      <c r="C452" s="26"/>
      <c r="D452" s="60"/>
      <c r="E452" s="61"/>
      <c r="F452" s="68"/>
      <c r="G452" s="69"/>
      <c r="H452" s="40"/>
      <c r="I452" s="43" t="str">
        <f t="shared" si="30"/>
        <v/>
      </c>
      <c r="J452" s="44" t="str">
        <f t="shared" si="31"/>
        <v/>
      </c>
      <c r="K452" s="45" t="str">
        <f t="shared" si="34"/>
        <v/>
      </c>
      <c r="L452" s="43" t="str">
        <f t="shared" si="32"/>
        <v/>
      </c>
      <c r="M452" s="43" t="str">
        <f>IF(ISBLANK(E452),"",IF(ISBLANK(C452),IF(ISBLANK(H452),VLOOKUP(D452&amp;J452,Classes!$A$2:$B$197,2,FALSE),VLOOKUP(D452&amp;I452,Classes!$A$2:$B$197,2,FALSE)),VLOOKUP(IF(D452="M","C"&amp;J452,"CF"),Classes!$A$2:$B$197,2,FALSE)))</f>
        <v/>
      </c>
      <c r="N452" s="55" t="str">
        <f>IF(M452="","",VLOOKUP(M452,Classes!$D$2:$E$35,2,FALSE))</f>
        <v/>
      </c>
    </row>
    <row r="453" spans="1:14">
      <c r="A453" s="58" t="str">
        <f t="shared" si="33"/>
        <v/>
      </c>
      <c r="B453" s="59"/>
      <c r="C453" s="26"/>
      <c r="D453" s="60"/>
      <c r="E453" s="61"/>
      <c r="F453" s="68"/>
      <c r="G453" s="69"/>
      <c r="H453" s="40"/>
      <c r="I453" s="43" t="str">
        <f t="shared" si="30"/>
        <v/>
      </c>
      <c r="J453" s="44" t="str">
        <f t="shared" si="31"/>
        <v/>
      </c>
      <c r="K453" s="45" t="str">
        <f t="shared" si="34"/>
        <v/>
      </c>
      <c r="L453" s="43" t="str">
        <f t="shared" si="32"/>
        <v/>
      </c>
      <c r="M453" s="43" t="str">
        <f>IF(ISBLANK(E453),"",IF(ISBLANK(C453),IF(ISBLANK(H453),VLOOKUP(D453&amp;J453,Classes!$A$2:$B$197,2,FALSE),VLOOKUP(D453&amp;I453,Classes!$A$2:$B$197,2,FALSE)),VLOOKUP(IF(D453="M","C"&amp;J453,"CF"),Classes!$A$2:$B$197,2,FALSE)))</f>
        <v/>
      </c>
      <c r="N453" s="55" t="str">
        <f>IF(M453="","",VLOOKUP(M453,Classes!$D$2:$E$35,2,FALSE))</f>
        <v/>
      </c>
    </row>
    <row r="454" spans="1:14">
      <c r="A454" s="58" t="str">
        <f t="shared" si="33"/>
        <v/>
      </c>
      <c r="B454" s="59"/>
      <c r="C454" s="26"/>
      <c r="D454" s="60"/>
      <c r="E454" s="61"/>
      <c r="F454" s="71"/>
      <c r="G454" s="71"/>
      <c r="H454" s="40"/>
      <c r="I454" s="43" t="str">
        <f t="shared" si="30"/>
        <v/>
      </c>
      <c r="J454" s="44" t="str">
        <f t="shared" si="31"/>
        <v/>
      </c>
      <c r="K454" s="45" t="str">
        <f t="shared" si="34"/>
        <v/>
      </c>
      <c r="L454" s="43" t="str">
        <f t="shared" si="32"/>
        <v/>
      </c>
      <c r="M454" s="43" t="str">
        <f>IF(ISBLANK(E454),"",IF(ISBLANK(C454),IF(ISBLANK(H454),VLOOKUP(D454&amp;J454,Classes!$A$2:$B$197,2,FALSE),VLOOKUP(D454&amp;I454,Classes!$A$2:$B$197,2,FALSE)),VLOOKUP(IF(D454="M","C"&amp;J454,"CF"),Classes!$A$2:$B$197,2,FALSE)))</f>
        <v/>
      </c>
      <c r="N454" s="55" t="str">
        <f>IF(M454="","",VLOOKUP(M454,Classes!$D$2:$E$35,2,FALSE))</f>
        <v/>
      </c>
    </row>
    <row r="455" spans="1:14">
      <c r="A455" s="58" t="str">
        <f t="shared" si="33"/>
        <v/>
      </c>
      <c r="B455" s="59"/>
      <c r="C455" s="26"/>
      <c r="D455" s="60"/>
      <c r="E455" s="61"/>
      <c r="F455" s="71"/>
      <c r="G455" s="71"/>
      <c r="H455" s="40"/>
      <c r="I455" s="43" t="str">
        <f t="shared" si="30"/>
        <v/>
      </c>
      <c r="J455" s="44" t="str">
        <f t="shared" si="31"/>
        <v/>
      </c>
      <c r="K455" s="45" t="str">
        <f t="shared" si="34"/>
        <v/>
      </c>
      <c r="L455" s="43" t="str">
        <f t="shared" si="32"/>
        <v/>
      </c>
      <c r="M455" s="43" t="str">
        <f>IF(ISBLANK(E455),"",IF(ISBLANK(C455),IF(ISBLANK(H455),VLOOKUP(D455&amp;J455,Classes!$A$2:$B$197,2,FALSE),VLOOKUP(D455&amp;I455,Classes!$A$2:$B$197,2,FALSE)),VLOOKUP(IF(D455="M","C"&amp;J455,"CF"),Classes!$A$2:$B$197,2,FALSE)))</f>
        <v/>
      </c>
      <c r="N455" s="55" t="str">
        <f>IF(M455="","",VLOOKUP(M455,Classes!$D$2:$E$35,2,FALSE))</f>
        <v/>
      </c>
    </row>
    <row r="456" spans="1:14">
      <c r="A456" s="58" t="str">
        <f t="shared" si="33"/>
        <v/>
      </c>
      <c r="B456" s="59"/>
      <c r="C456" s="26"/>
      <c r="D456" s="60"/>
      <c r="E456" s="61"/>
      <c r="F456" s="27"/>
      <c r="G456" s="67"/>
      <c r="H456" s="40"/>
      <c r="I456" s="43" t="str">
        <f t="shared" si="30"/>
        <v/>
      </c>
      <c r="J456" s="44" t="str">
        <f t="shared" si="31"/>
        <v/>
      </c>
      <c r="K456" s="45" t="str">
        <f t="shared" si="34"/>
        <v/>
      </c>
      <c r="L456" s="43" t="str">
        <f t="shared" si="32"/>
        <v/>
      </c>
      <c r="M456" s="43" t="str">
        <f>IF(ISBLANK(E456),"",IF(ISBLANK(C456),IF(ISBLANK(H456),VLOOKUP(D456&amp;J456,Classes!$A$2:$B$197,2,FALSE),VLOOKUP(D456&amp;I456,Classes!$A$2:$B$197,2,FALSE)),VLOOKUP(IF(D456="M","C"&amp;J456,"CF"),Classes!$A$2:$B$197,2,FALSE)))</f>
        <v/>
      </c>
      <c r="N456" s="55" t="str">
        <f>IF(M456="","",VLOOKUP(M456,Classes!$D$2:$E$35,2,FALSE))</f>
        <v/>
      </c>
    </row>
    <row r="457" spans="1:14">
      <c r="A457" s="58" t="str">
        <f t="shared" si="33"/>
        <v/>
      </c>
      <c r="B457" s="59"/>
      <c r="C457" s="26"/>
      <c r="D457" s="60"/>
      <c r="E457" s="61"/>
      <c r="F457" s="68"/>
      <c r="G457" s="69"/>
      <c r="H457" s="40"/>
      <c r="I457" s="43" t="str">
        <f t="shared" si="30"/>
        <v/>
      </c>
      <c r="J457" s="44" t="str">
        <f t="shared" si="31"/>
        <v/>
      </c>
      <c r="K457" s="45" t="str">
        <f t="shared" si="34"/>
        <v/>
      </c>
      <c r="L457" s="43" t="str">
        <f t="shared" si="32"/>
        <v/>
      </c>
      <c r="M457" s="43" t="str">
        <f>IF(ISBLANK(E457),"",IF(ISBLANK(C457),IF(ISBLANK(H457),VLOOKUP(D457&amp;J457,Classes!$A$2:$B$197,2,FALSE),VLOOKUP(D457&amp;I457,Classes!$A$2:$B$197,2,FALSE)),VLOOKUP(IF(D457="M","C"&amp;J457,"CF"),Classes!$A$2:$B$197,2,FALSE)))</f>
        <v/>
      </c>
      <c r="N457" s="55" t="str">
        <f>IF(M457="","",VLOOKUP(M457,Classes!$D$2:$E$35,2,FALSE))</f>
        <v/>
      </c>
    </row>
    <row r="458" spans="1:14">
      <c r="A458" s="58" t="str">
        <f t="shared" si="33"/>
        <v/>
      </c>
      <c r="B458" s="59"/>
      <c r="C458" s="26"/>
      <c r="D458" s="60"/>
      <c r="E458" s="61"/>
      <c r="F458" s="72"/>
      <c r="G458" s="72"/>
      <c r="H458" s="40"/>
      <c r="I458" s="43" t="str">
        <f t="shared" si="30"/>
        <v/>
      </c>
      <c r="J458" s="44" t="str">
        <f t="shared" si="31"/>
        <v/>
      </c>
      <c r="K458" s="45" t="str">
        <f t="shared" si="34"/>
        <v/>
      </c>
      <c r="L458" s="43" t="str">
        <f t="shared" si="32"/>
        <v/>
      </c>
      <c r="M458" s="43" t="str">
        <f>IF(ISBLANK(E458),"",IF(ISBLANK(C458),IF(ISBLANK(H458),VLOOKUP(D458&amp;J458,Classes!$A$2:$B$197,2,FALSE),VLOOKUP(D458&amp;I458,Classes!$A$2:$B$197,2,FALSE)),VLOOKUP(IF(D458="M","C"&amp;J458,"CF"),Classes!$A$2:$B$197,2,FALSE)))</f>
        <v/>
      </c>
      <c r="N458" s="55" t="str">
        <f>IF(M458="","",VLOOKUP(M458,Classes!$D$2:$E$35,2,FALSE))</f>
        <v/>
      </c>
    </row>
    <row r="459" spans="1:14">
      <c r="A459" s="58" t="str">
        <f t="shared" si="33"/>
        <v/>
      </c>
      <c r="B459" s="59"/>
      <c r="C459" s="26"/>
      <c r="D459" s="60"/>
      <c r="E459" s="61"/>
      <c r="F459" s="71"/>
      <c r="G459" s="71"/>
      <c r="H459" s="40"/>
      <c r="I459" s="43" t="str">
        <f t="shared" si="30"/>
        <v/>
      </c>
      <c r="J459" s="44" t="str">
        <f t="shared" si="31"/>
        <v/>
      </c>
      <c r="K459" s="45" t="str">
        <f t="shared" si="34"/>
        <v/>
      </c>
      <c r="L459" s="43" t="str">
        <f t="shared" si="32"/>
        <v/>
      </c>
      <c r="M459" s="43" t="str">
        <f>IF(ISBLANK(E459),"",IF(ISBLANK(C459),IF(ISBLANK(H459),VLOOKUP(D459&amp;J459,Classes!$A$2:$B$197,2,FALSE),VLOOKUP(D459&amp;I459,Classes!$A$2:$B$197,2,FALSE)),VLOOKUP(IF(D459="M","C"&amp;J459,"CF"),Classes!$A$2:$B$197,2,FALSE)))</f>
        <v/>
      </c>
      <c r="N459" s="55" t="str">
        <f>IF(M459="","",VLOOKUP(M459,Classes!$D$2:$E$35,2,FALSE))</f>
        <v/>
      </c>
    </row>
    <row r="460" spans="1:14">
      <c r="A460" s="58" t="str">
        <f t="shared" si="33"/>
        <v/>
      </c>
      <c r="B460" s="59"/>
      <c r="C460" s="26"/>
      <c r="D460" s="60"/>
      <c r="E460" s="61"/>
      <c r="F460" s="71"/>
      <c r="G460" s="71"/>
      <c r="H460" s="40"/>
      <c r="I460" s="43" t="str">
        <f t="shared" ref="I460:I505" si="35">IF(AND(H460="x",ISBLANK(C460)),IF(2017-YEAR(E460)&gt;=19,"E",IF(2017-YEAR(E460)&gt;=17,"J","")),"")</f>
        <v/>
      </c>
      <c r="J460" s="44" t="str">
        <f t="shared" ref="J460:J505" si="36">IF(ISBLANK(E460),"",TEXT(2017-YEAR(E460),"00"))</f>
        <v/>
      </c>
      <c r="K460" s="45" t="str">
        <f t="shared" si="34"/>
        <v/>
      </c>
      <c r="L460" s="43" t="str">
        <f t="shared" ref="L460:L482" si="37">IF(ISBLANK(E460),"",$F$10)</f>
        <v/>
      </c>
      <c r="M460" s="43" t="str">
        <f>IF(ISBLANK(E460),"",IF(ISBLANK(C460),IF(ISBLANK(H460),VLOOKUP(D460&amp;J460,Classes!$A$2:$B$197,2,FALSE),VLOOKUP(D460&amp;I460,Classes!$A$2:$B$197,2,FALSE)),VLOOKUP(IF(D460="M","C"&amp;J460,"CF"),Classes!$A$2:$B$197,2,FALSE)))</f>
        <v/>
      </c>
      <c r="N460" s="55" t="str">
        <f>IF(M460="","",VLOOKUP(M460,Classes!$D$2:$E$35,2,FALSE))</f>
        <v/>
      </c>
    </row>
    <row r="461" spans="1:14">
      <c r="A461" s="58" t="str">
        <f t="shared" ref="A461:A505" si="38">IF(ISBLANK(E461),"",ROW(A460)-10)</f>
        <v/>
      </c>
      <c r="B461" s="59"/>
      <c r="C461" s="26"/>
      <c r="D461" s="60"/>
      <c r="E461" s="61"/>
      <c r="F461" s="71"/>
      <c r="G461" s="71"/>
      <c r="H461" s="40"/>
      <c r="I461" s="43" t="str">
        <f t="shared" si="35"/>
        <v/>
      </c>
      <c r="J461" s="44" t="str">
        <f t="shared" si="36"/>
        <v/>
      </c>
      <c r="K461" s="45" t="str">
        <f t="shared" ref="K461:K505" si="39">IF(ISBLANK(E461),"",(IF($I461="E",90,IF($I461="J",80,IF(C461="X",50,IF(OR($J461="15",$J461="16"),50,50))))))</f>
        <v/>
      </c>
      <c r="L461" s="43" t="str">
        <f t="shared" si="37"/>
        <v/>
      </c>
      <c r="M461" s="43" t="str">
        <f>IF(ISBLANK(E461),"",IF(ISBLANK(C461),IF(ISBLANK(H461),VLOOKUP(D461&amp;J461,Classes!$A$2:$B$197,2,FALSE),VLOOKUP(D461&amp;I461,Classes!$A$2:$B$197,2,FALSE)),VLOOKUP(IF(D461="M","C"&amp;J461,"CF"),Classes!$A$2:$B$197,2,FALSE)))</f>
        <v/>
      </c>
      <c r="N461" s="55" t="str">
        <f>IF(M461="","",VLOOKUP(M461,Classes!$D$2:$E$35,2,FALSE))</f>
        <v/>
      </c>
    </row>
    <row r="462" spans="1:14">
      <c r="A462" s="58" t="str">
        <f t="shared" si="38"/>
        <v/>
      </c>
      <c r="B462" s="59"/>
      <c r="C462" s="26"/>
      <c r="D462" s="60"/>
      <c r="E462" s="61"/>
      <c r="F462" s="71"/>
      <c r="G462" s="71"/>
      <c r="H462" s="40"/>
      <c r="I462" s="43" t="str">
        <f t="shared" si="35"/>
        <v/>
      </c>
      <c r="J462" s="44" t="str">
        <f t="shared" si="36"/>
        <v/>
      </c>
      <c r="K462" s="45" t="str">
        <f t="shared" si="39"/>
        <v/>
      </c>
      <c r="L462" s="43" t="str">
        <f t="shared" si="37"/>
        <v/>
      </c>
      <c r="M462" s="43" t="str">
        <f>IF(ISBLANK(E462),"",IF(ISBLANK(C462),IF(ISBLANK(H462),VLOOKUP(D462&amp;J462,Classes!$A$2:$B$197,2,FALSE),VLOOKUP(D462&amp;I462,Classes!$A$2:$B$197,2,FALSE)),VLOOKUP(IF(D462="M","C"&amp;J462,"CF"),Classes!$A$2:$B$197,2,FALSE)))</f>
        <v/>
      </c>
      <c r="N462" s="55" t="str">
        <f>IF(M462="","",VLOOKUP(M462,Classes!$D$2:$E$35,2,FALSE))</f>
        <v/>
      </c>
    </row>
    <row r="463" spans="1:14">
      <c r="A463" s="58" t="str">
        <f t="shared" si="38"/>
        <v/>
      </c>
      <c r="B463" s="59"/>
      <c r="C463" s="26"/>
      <c r="D463" s="60"/>
      <c r="E463" s="61"/>
      <c r="F463" s="71"/>
      <c r="G463" s="71"/>
      <c r="H463" s="40"/>
      <c r="I463" s="43" t="str">
        <f t="shared" si="35"/>
        <v/>
      </c>
      <c r="J463" s="44" t="str">
        <f t="shared" si="36"/>
        <v/>
      </c>
      <c r="K463" s="45" t="str">
        <f t="shared" si="39"/>
        <v/>
      </c>
      <c r="L463" s="43" t="str">
        <f t="shared" si="37"/>
        <v/>
      </c>
      <c r="M463" s="43" t="str">
        <f>IF(ISBLANK(E463),"",IF(ISBLANK(C463),IF(ISBLANK(H463),VLOOKUP(D463&amp;J463,Classes!$A$2:$B$197,2,FALSE),VLOOKUP(D463&amp;I463,Classes!$A$2:$B$197,2,FALSE)),VLOOKUP(IF(D463="M","C"&amp;J463,"CF"),Classes!$A$2:$B$197,2,FALSE)))</f>
        <v/>
      </c>
      <c r="N463" s="55" t="str">
        <f>IF(M463="","",VLOOKUP(M463,Classes!$D$2:$E$35,2,FALSE))</f>
        <v/>
      </c>
    </row>
    <row r="464" spans="1:14">
      <c r="A464" s="58" t="str">
        <f t="shared" si="38"/>
        <v/>
      </c>
      <c r="B464" s="59"/>
      <c r="C464" s="26"/>
      <c r="D464" s="60"/>
      <c r="E464" s="61"/>
      <c r="F464" s="71"/>
      <c r="G464" s="71"/>
      <c r="H464" s="40"/>
      <c r="I464" s="43" t="str">
        <f t="shared" si="35"/>
        <v/>
      </c>
      <c r="J464" s="44" t="str">
        <f t="shared" si="36"/>
        <v/>
      </c>
      <c r="K464" s="45" t="str">
        <f t="shared" si="39"/>
        <v/>
      </c>
      <c r="L464" s="43" t="str">
        <f t="shared" si="37"/>
        <v/>
      </c>
      <c r="M464" s="43" t="str">
        <f>IF(ISBLANK(E464),"",IF(ISBLANK(C464),IF(ISBLANK(H464),VLOOKUP(D464&amp;J464,Classes!$A$2:$B$197,2,FALSE),VLOOKUP(D464&amp;I464,Classes!$A$2:$B$197,2,FALSE)),VLOOKUP(IF(D464="M","C"&amp;J464,"CF"),Classes!$A$2:$B$197,2,FALSE)))</f>
        <v/>
      </c>
      <c r="N464" s="55" t="str">
        <f>IF(M464="","",VLOOKUP(M464,Classes!$D$2:$E$35,2,FALSE))</f>
        <v/>
      </c>
    </row>
    <row r="465" spans="1:14">
      <c r="A465" s="58" t="str">
        <f t="shared" si="38"/>
        <v/>
      </c>
      <c r="B465" s="59"/>
      <c r="C465" s="26"/>
      <c r="D465" s="60"/>
      <c r="E465" s="61"/>
      <c r="F465" s="71"/>
      <c r="G465" s="71"/>
      <c r="H465" s="40"/>
      <c r="I465" s="43" t="str">
        <f t="shared" si="35"/>
        <v/>
      </c>
      <c r="J465" s="44" t="str">
        <f t="shared" si="36"/>
        <v/>
      </c>
      <c r="K465" s="45" t="str">
        <f t="shared" si="39"/>
        <v/>
      </c>
      <c r="L465" s="43" t="str">
        <f t="shared" si="37"/>
        <v/>
      </c>
      <c r="M465" s="43" t="str">
        <f>IF(ISBLANK(E465),"",IF(ISBLANK(C465),IF(ISBLANK(H465),VLOOKUP(D465&amp;J465,Classes!$A$2:$B$197,2,FALSE),VLOOKUP(D465&amp;I465,Classes!$A$2:$B$197,2,FALSE)),VLOOKUP(IF(D465="M","C"&amp;J465,"CF"),Classes!$A$2:$B$197,2,FALSE)))</f>
        <v/>
      </c>
      <c r="N465" s="55" t="str">
        <f>IF(M465="","",VLOOKUP(M465,Classes!$D$2:$E$35,2,FALSE))</f>
        <v/>
      </c>
    </row>
    <row r="466" spans="1:14">
      <c r="A466" s="58" t="str">
        <f t="shared" si="38"/>
        <v/>
      </c>
      <c r="B466" s="59"/>
      <c r="C466" s="26"/>
      <c r="D466" s="60"/>
      <c r="E466" s="61"/>
      <c r="F466" s="27"/>
      <c r="G466" s="67"/>
      <c r="H466" s="40"/>
      <c r="I466" s="43" t="str">
        <f t="shared" si="35"/>
        <v/>
      </c>
      <c r="J466" s="44" t="str">
        <f t="shared" si="36"/>
        <v/>
      </c>
      <c r="K466" s="45" t="str">
        <f t="shared" si="39"/>
        <v/>
      </c>
      <c r="L466" s="43" t="str">
        <f t="shared" si="37"/>
        <v/>
      </c>
      <c r="M466" s="43" t="str">
        <f>IF(ISBLANK(E466),"",IF(ISBLANK(C466),IF(ISBLANK(H466),VLOOKUP(D466&amp;J466,Classes!$A$2:$B$197,2,FALSE),VLOOKUP(D466&amp;I466,Classes!$A$2:$B$197,2,FALSE)),VLOOKUP(IF(D466="M","C"&amp;J466,"CF"),Classes!$A$2:$B$197,2,FALSE)))</f>
        <v/>
      </c>
      <c r="N466" s="55" t="str">
        <f>IF(M466="","",VLOOKUP(M466,Classes!$D$2:$E$35,2,FALSE))</f>
        <v/>
      </c>
    </row>
    <row r="467" spans="1:14">
      <c r="A467" s="58" t="str">
        <f t="shared" si="38"/>
        <v/>
      </c>
      <c r="B467" s="59"/>
      <c r="C467" s="26"/>
      <c r="D467" s="60"/>
      <c r="E467" s="61"/>
      <c r="F467" s="68"/>
      <c r="G467" s="69"/>
      <c r="H467" s="40"/>
      <c r="I467" s="43" t="str">
        <f t="shared" si="35"/>
        <v/>
      </c>
      <c r="J467" s="44" t="str">
        <f t="shared" si="36"/>
        <v/>
      </c>
      <c r="K467" s="45" t="str">
        <f t="shared" si="39"/>
        <v/>
      </c>
      <c r="L467" s="43" t="str">
        <f t="shared" si="37"/>
        <v/>
      </c>
      <c r="M467" s="43" t="str">
        <f>IF(ISBLANK(E467),"",IF(ISBLANK(C467),IF(ISBLANK(H467),VLOOKUP(D467&amp;J467,Classes!$A$2:$B$197,2,FALSE),VLOOKUP(D467&amp;I467,Classes!$A$2:$B$197,2,FALSE)),VLOOKUP(IF(D467="M","C"&amp;J467,"CF"),Classes!$A$2:$B$197,2,FALSE)))</f>
        <v/>
      </c>
      <c r="N467" s="55" t="str">
        <f>IF(M467="","",VLOOKUP(M467,Classes!$D$2:$E$35,2,FALSE))</f>
        <v/>
      </c>
    </row>
    <row r="468" spans="1:14">
      <c r="A468" s="58" t="str">
        <f t="shared" si="38"/>
        <v/>
      </c>
      <c r="B468" s="59"/>
      <c r="C468" s="26"/>
      <c r="D468" s="60"/>
      <c r="E468" s="61"/>
      <c r="F468" s="27"/>
      <c r="G468" s="67"/>
      <c r="H468" s="40"/>
      <c r="I468" s="43" t="str">
        <f t="shared" si="35"/>
        <v/>
      </c>
      <c r="J468" s="44" t="str">
        <f t="shared" si="36"/>
        <v/>
      </c>
      <c r="K468" s="45" t="str">
        <f t="shared" si="39"/>
        <v/>
      </c>
      <c r="L468" s="43" t="str">
        <f t="shared" si="37"/>
        <v/>
      </c>
      <c r="M468" s="43" t="str">
        <f>IF(ISBLANK(E468),"",IF(ISBLANK(C468),IF(ISBLANK(H468),VLOOKUP(D468&amp;J468,Classes!$A$2:$B$197,2,FALSE),VLOOKUP(D468&amp;I468,Classes!$A$2:$B$197,2,FALSE)),VLOOKUP(IF(D468="M","C"&amp;J468,"CF"),Classes!$A$2:$B$197,2,FALSE)))</f>
        <v/>
      </c>
      <c r="N468" s="55" t="str">
        <f>IF(M468="","",VLOOKUP(M468,Classes!$D$2:$E$35,2,FALSE))</f>
        <v/>
      </c>
    </row>
    <row r="469" spans="1:14">
      <c r="A469" s="58" t="str">
        <f t="shared" si="38"/>
        <v/>
      </c>
      <c r="B469" s="59"/>
      <c r="C469" s="26"/>
      <c r="D469" s="60"/>
      <c r="E469" s="61"/>
      <c r="F469" s="27"/>
      <c r="G469" s="67"/>
      <c r="H469" s="40"/>
      <c r="I469" s="43" t="str">
        <f t="shared" si="35"/>
        <v/>
      </c>
      <c r="J469" s="44" t="str">
        <f t="shared" si="36"/>
        <v/>
      </c>
      <c r="K469" s="45" t="str">
        <f t="shared" si="39"/>
        <v/>
      </c>
      <c r="L469" s="43" t="str">
        <f t="shared" si="37"/>
        <v/>
      </c>
      <c r="M469" s="43" t="str">
        <f>IF(ISBLANK(E469),"",IF(ISBLANK(C469),IF(ISBLANK(H469),VLOOKUP(D469&amp;J469,Classes!$A$2:$B$197,2,FALSE),VLOOKUP(D469&amp;I469,Classes!$A$2:$B$197,2,FALSE)),VLOOKUP(IF(D469="M","C"&amp;J469,"CF"),Classes!$A$2:$B$197,2,FALSE)))</f>
        <v/>
      </c>
      <c r="N469" s="55" t="str">
        <f>IF(M469="","",VLOOKUP(M469,Classes!$D$2:$E$35,2,FALSE))</f>
        <v/>
      </c>
    </row>
    <row r="470" spans="1:14">
      <c r="A470" s="58" t="str">
        <f t="shared" si="38"/>
        <v/>
      </c>
      <c r="B470" s="59"/>
      <c r="C470" s="26"/>
      <c r="D470" s="60"/>
      <c r="E470" s="61"/>
      <c r="F470" s="27"/>
      <c r="G470" s="67"/>
      <c r="H470" s="40"/>
      <c r="I470" s="43" t="str">
        <f t="shared" si="35"/>
        <v/>
      </c>
      <c r="J470" s="44" t="str">
        <f t="shared" si="36"/>
        <v/>
      </c>
      <c r="K470" s="45" t="str">
        <f t="shared" si="39"/>
        <v/>
      </c>
      <c r="L470" s="43" t="str">
        <f t="shared" si="37"/>
        <v/>
      </c>
      <c r="M470" s="43" t="str">
        <f>IF(ISBLANK(E470),"",IF(ISBLANK(C470),IF(ISBLANK(H470),VLOOKUP(D470&amp;J470,Classes!$A$2:$B$197,2,FALSE),VLOOKUP(D470&amp;I470,Classes!$A$2:$B$197,2,FALSE)),VLOOKUP(IF(D470="M","C"&amp;J470,"CF"),Classes!$A$2:$B$197,2,FALSE)))</f>
        <v/>
      </c>
      <c r="N470" s="55" t="str">
        <f>IF(M470="","",VLOOKUP(M470,Classes!$D$2:$E$35,2,FALSE))</f>
        <v/>
      </c>
    </row>
    <row r="471" spans="1:14">
      <c r="A471" s="58" t="str">
        <f t="shared" si="38"/>
        <v/>
      </c>
      <c r="B471" s="59"/>
      <c r="C471" s="26"/>
      <c r="D471" s="60"/>
      <c r="E471" s="61"/>
      <c r="F471" s="27"/>
      <c r="G471" s="67"/>
      <c r="H471" s="40"/>
      <c r="I471" s="43" t="str">
        <f t="shared" si="35"/>
        <v/>
      </c>
      <c r="J471" s="44" t="str">
        <f t="shared" si="36"/>
        <v/>
      </c>
      <c r="K471" s="45" t="str">
        <f t="shared" si="39"/>
        <v/>
      </c>
      <c r="L471" s="43" t="str">
        <f t="shared" si="37"/>
        <v/>
      </c>
      <c r="M471" s="43" t="str">
        <f>IF(ISBLANK(E471),"",IF(ISBLANK(C471),IF(ISBLANK(H471),VLOOKUP(D471&amp;J471,Classes!$A$2:$B$197,2,FALSE),VLOOKUP(D471&amp;I471,Classes!$A$2:$B$197,2,FALSE)),VLOOKUP(IF(D471="M","C"&amp;J471,"CF"),Classes!$A$2:$B$197,2,FALSE)))</f>
        <v/>
      </c>
      <c r="N471" s="55" t="str">
        <f>IF(M471="","",VLOOKUP(M471,Classes!$D$2:$E$35,2,FALSE))</f>
        <v/>
      </c>
    </row>
    <row r="472" spans="1:14">
      <c r="A472" s="58" t="str">
        <f t="shared" si="38"/>
        <v/>
      </c>
      <c r="B472" s="59"/>
      <c r="C472" s="26"/>
      <c r="D472" s="60"/>
      <c r="E472" s="61"/>
      <c r="F472" s="68"/>
      <c r="G472" s="69"/>
      <c r="H472" s="40"/>
      <c r="I472" s="43" t="str">
        <f t="shared" si="35"/>
        <v/>
      </c>
      <c r="J472" s="44" t="str">
        <f t="shared" si="36"/>
        <v/>
      </c>
      <c r="K472" s="45" t="str">
        <f t="shared" si="39"/>
        <v/>
      </c>
      <c r="L472" s="43" t="str">
        <f t="shared" si="37"/>
        <v/>
      </c>
      <c r="M472" s="43" t="str">
        <f>IF(ISBLANK(E472),"",IF(ISBLANK(C472),IF(ISBLANK(H472),VLOOKUP(D472&amp;J472,Classes!$A$2:$B$197,2,FALSE),VLOOKUP(D472&amp;I472,Classes!$A$2:$B$197,2,FALSE)),VLOOKUP(IF(D472="M","C"&amp;J472,"CF"),Classes!$A$2:$B$197,2,FALSE)))</f>
        <v/>
      </c>
      <c r="N472" s="55" t="str">
        <f>IF(M472="","",VLOOKUP(M472,Classes!$D$2:$E$35,2,FALSE))</f>
        <v/>
      </c>
    </row>
    <row r="473" spans="1:14">
      <c r="A473" s="58" t="str">
        <f t="shared" si="38"/>
        <v/>
      </c>
      <c r="B473" s="59"/>
      <c r="C473" s="26"/>
      <c r="D473" s="60"/>
      <c r="E473" s="61"/>
      <c r="F473" s="27"/>
      <c r="G473" s="67"/>
      <c r="H473" s="40"/>
      <c r="I473" s="43" t="str">
        <f t="shared" si="35"/>
        <v/>
      </c>
      <c r="J473" s="44" t="str">
        <f t="shared" si="36"/>
        <v/>
      </c>
      <c r="K473" s="45" t="str">
        <f t="shared" si="39"/>
        <v/>
      </c>
      <c r="L473" s="43" t="str">
        <f t="shared" si="37"/>
        <v/>
      </c>
      <c r="M473" s="43" t="str">
        <f>IF(ISBLANK(E473),"",IF(ISBLANK(C473),IF(ISBLANK(H473),VLOOKUP(D473&amp;J473,Classes!$A$2:$B$197,2,FALSE),VLOOKUP(D473&amp;I473,Classes!$A$2:$B$197,2,FALSE)),VLOOKUP(IF(D473="M","C"&amp;J473,"CF"),Classes!$A$2:$B$197,2,FALSE)))</f>
        <v/>
      </c>
      <c r="N473" s="55" t="str">
        <f>IF(M473="","",VLOOKUP(M473,Classes!$D$2:$E$35,2,FALSE))</f>
        <v/>
      </c>
    </row>
    <row r="474" spans="1:14">
      <c r="A474" s="58" t="str">
        <f t="shared" si="38"/>
        <v/>
      </c>
      <c r="B474" s="59"/>
      <c r="C474" s="26"/>
      <c r="D474" s="60"/>
      <c r="E474" s="61"/>
      <c r="F474" s="27"/>
      <c r="G474" s="67"/>
      <c r="H474" s="40"/>
      <c r="I474" s="43" t="str">
        <f t="shared" si="35"/>
        <v/>
      </c>
      <c r="J474" s="44" t="str">
        <f t="shared" si="36"/>
        <v/>
      </c>
      <c r="K474" s="45" t="str">
        <f t="shared" si="39"/>
        <v/>
      </c>
      <c r="L474" s="43" t="str">
        <f t="shared" si="37"/>
        <v/>
      </c>
      <c r="M474" s="43" t="str">
        <f>IF(ISBLANK(E474),"",IF(ISBLANK(C474),IF(ISBLANK(H474),VLOOKUP(D474&amp;J474,Classes!$A$2:$B$197,2,FALSE),VLOOKUP(D474&amp;I474,Classes!$A$2:$B$197,2,FALSE)),VLOOKUP(IF(D474="M","C"&amp;J474,"CF"),Classes!$A$2:$B$197,2,FALSE)))</f>
        <v/>
      </c>
      <c r="N474" s="55" t="str">
        <f>IF(M474="","",VLOOKUP(M474,Classes!$D$2:$E$35,2,FALSE))</f>
        <v/>
      </c>
    </row>
    <row r="475" spans="1:14">
      <c r="A475" s="58" t="str">
        <f t="shared" si="38"/>
        <v/>
      </c>
      <c r="B475" s="59"/>
      <c r="C475" s="26"/>
      <c r="D475" s="60"/>
      <c r="E475" s="61"/>
      <c r="F475" s="27"/>
      <c r="G475" s="67"/>
      <c r="H475" s="40"/>
      <c r="I475" s="43" t="str">
        <f t="shared" si="35"/>
        <v/>
      </c>
      <c r="J475" s="44" t="str">
        <f t="shared" si="36"/>
        <v/>
      </c>
      <c r="K475" s="45" t="str">
        <f t="shared" si="39"/>
        <v/>
      </c>
      <c r="L475" s="43" t="str">
        <f t="shared" si="37"/>
        <v/>
      </c>
      <c r="M475" s="43" t="str">
        <f>IF(ISBLANK(E475),"",IF(ISBLANK(C475),IF(ISBLANK(H475),VLOOKUP(D475&amp;J475,Classes!$A$2:$B$197,2,FALSE),VLOOKUP(D475&amp;I475,Classes!$A$2:$B$197,2,FALSE)),VLOOKUP(IF(D475="M","C"&amp;J475,"CF"),Classes!$A$2:$B$197,2,FALSE)))</f>
        <v/>
      </c>
      <c r="N475" s="55" t="str">
        <f>IF(M475="","",VLOOKUP(M475,Classes!$D$2:$E$35,2,FALSE))</f>
        <v/>
      </c>
    </row>
    <row r="476" spans="1:14">
      <c r="A476" s="58" t="str">
        <f t="shared" si="38"/>
        <v/>
      </c>
      <c r="B476" s="59"/>
      <c r="C476" s="26"/>
      <c r="D476" s="60"/>
      <c r="E476" s="61"/>
      <c r="F476" s="73"/>
      <c r="G476" s="74"/>
      <c r="H476" s="40"/>
      <c r="I476" s="43" t="str">
        <f t="shared" si="35"/>
        <v/>
      </c>
      <c r="J476" s="44" t="str">
        <f t="shared" si="36"/>
        <v/>
      </c>
      <c r="K476" s="45" t="str">
        <f t="shared" si="39"/>
        <v/>
      </c>
      <c r="L476" s="43" t="str">
        <f t="shared" si="37"/>
        <v/>
      </c>
      <c r="M476" s="43" t="str">
        <f>IF(ISBLANK(E476),"",IF(ISBLANK(C476),IF(ISBLANK(H476),VLOOKUP(D476&amp;J476,Classes!$A$2:$B$197,2,FALSE),VLOOKUP(D476&amp;I476,Classes!$A$2:$B$197,2,FALSE)),VLOOKUP(IF(D476="M","C"&amp;J476,"CF"),Classes!$A$2:$B$197,2,FALSE)))</f>
        <v/>
      </c>
      <c r="N476" s="55" t="str">
        <f>IF(M476="","",VLOOKUP(M476,Classes!$D$2:$E$35,2,FALSE))</f>
        <v/>
      </c>
    </row>
    <row r="477" spans="1:14">
      <c r="A477" s="58" t="str">
        <f t="shared" si="38"/>
        <v/>
      </c>
      <c r="B477" s="59"/>
      <c r="C477" s="26"/>
      <c r="D477" s="60"/>
      <c r="E477" s="61"/>
      <c r="F477" s="27"/>
      <c r="G477" s="27"/>
      <c r="H477" s="40"/>
      <c r="I477" s="43" t="str">
        <f t="shared" si="35"/>
        <v/>
      </c>
      <c r="J477" s="44" t="str">
        <f t="shared" si="36"/>
        <v/>
      </c>
      <c r="K477" s="45" t="str">
        <f t="shared" si="39"/>
        <v/>
      </c>
      <c r="L477" s="43" t="str">
        <f t="shared" si="37"/>
        <v/>
      </c>
      <c r="M477" s="43" t="str">
        <f>IF(ISBLANK(E477),"",IF(ISBLANK(C477),IF(ISBLANK(H477),VLOOKUP(D477&amp;J477,Classes!$A$2:$B$197,2,FALSE),VLOOKUP(D477&amp;I477,Classes!$A$2:$B$197,2,FALSE)),VLOOKUP(IF(D477="M","C"&amp;J477,"CF"),Classes!$A$2:$B$197,2,FALSE)))</f>
        <v/>
      </c>
      <c r="N477" s="55" t="str">
        <f>IF(M477="","",VLOOKUP(M477,Classes!$D$2:$E$35,2,FALSE))</f>
        <v/>
      </c>
    </row>
    <row r="478" spans="1:14">
      <c r="A478" s="58" t="str">
        <f t="shared" si="38"/>
        <v/>
      </c>
      <c r="B478" s="59"/>
      <c r="C478" s="26"/>
      <c r="D478" s="60"/>
      <c r="E478" s="61"/>
      <c r="F478" s="27"/>
      <c r="G478" s="27"/>
      <c r="H478" s="40"/>
      <c r="I478" s="43" t="str">
        <f t="shared" si="35"/>
        <v/>
      </c>
      <c r="J478" s="44" t="str">
        <f t="shared" si="36"/>
        <v/>
      </c>
      <c r="K478" s="45" t="str">
        <f t="shared" si="39"/>
        <v/>
      </c>
      <c r="L478" s="43" t="str">
        <f t="shared" si="37"/>
        <v/>
      </c>
      <c r="M478" s="43" t="str">
        <f>IF(ISBLANK(E478),"",IF(ISBLANK(C478),IF(ISBLANK(H478),VLOOKUP(D478&amp;J478,Classes!$A$2:$B$197,2,FALSE),VLOOKUP(D478&amp;I478,Classes!$A$2:$B$197,2,FALSE)),VLOOKUP(IF(D478="M","C"&amp;J478,"CF"),Classes!$A$2:$B$197,2,FALSE)))</f>
        <v/>
      </c>
      <c r="N478" s="55" t="str">
        <f>IF(M478="","",VLOOKUP(M478,Classes!$D$2:$E$35,2,FALSE))</f>
        <v/>
      </c>
    </row>
    <row r="479" spans="1:14">
      <c r="A479" s="58" t="str">
        <f t="shared" si="38"/>
        <v/>
      </c>
      <c r="B479" s="59"/>
      <c r="C479" s="26"/>
      <c r="D479" s="60"/>
      <c r="E479" s="61"/>
      <c r="F479" s="27"/>
      <c r="G479" s="27"/>
      <c r="H479" s="40"/>
      <c r="I479" s="43" t="str">
        <f t="shared" si="35"/>
        <v/>
      </c>
      <c r="J479" s="44" t="str">
        <f t="shared" si="36"/>
        <v/>
      </c>
      <c r="K479" s="45" t="str">
        <f t="shared" si="39"/>
        <v/>
      </c>
      <c r="L479" s="43" t="str">
        <f t="shared" si="37"/>
        <v/>
      </c>
      <c r="M479" s="43" t="str">
        <f>IF(ISBLANK(E479),"",IF(ISBLANK(C479),IF(ISBLANK(H479),VLOOKUP(D479&amp;J479,Classes!$A$2:$B$197,2,FALSE),VLOOKUP(D479&amp;I479,Classes!$A$2:$B$197,2,FALSE)),VLOOKUP(IF(D479="M","C"&amp;J479,"CF"),Classes!$A$2:$B$197,2,FALSE)))</f>
        <v/>
      </c>
      <c r="N479" s="55" t="str">
        <f>IF(M479="","",VLOOKUP(M479,Classes!$D$2:$E$35,2,FALSE))</f>
        <v/>
      </c>
    </row>
    <row r="480" spans="1:14">
      <c r="A480" s="58" t="str">
        <f t="shared" si="38"/>
        <v/>
      </c>
      <c r="B480" s="59"/>
      <c r="C480" s="26"/>
      <c r="D480" s="60"/>
      <c r="E480" s="61"/>
      <c r="F480" s="27"/>
      <c r="G480" s="27"/>
      <c r="H480" s="40"/>
      <c r="I480" s="43" t="str">
        <f t="shared" si="35"/>
        <v/>
      </c>
      <c r="J480" s="44" t="str">
        <f t="shared" si="36"/>
        <v/>
      </c>
      <c r="K480" s="45" t="str">
        <f t="shared" si="39"/>
        <v/>
      </c>
      <c r="L480" s="43" t="str">
        <f t="shared" si="37"/>
        <v/>
      </c>
      <c r="M480" s="43" t="str">
        <f>IF(ISBLANK(E480),"",IF(ISBLANK(C480),IF(ISBLANK(H480),VLOOKUP(D480&amp;J480,Classes!$A$2:$B$197,2,FALSE),VLOOKUP(D480&amp;I480,Classes!$A$2:$B$197,2,FALSE)),VLOOKUP(IF(D480="M","C"&amp;J480,"CF"),Classes!$A$2:$B$197,2,FALSE)))</f>
        <v/>
      </c>
      <c r="N480" s="55" t="str">
        <f>IF(M480="","",VLOOKUP(M480,Classes!$D$2:$E$35,2,FALSE))</f>
        <v/>
      </c>
    </row>
    <row r="481" spans="1:14">
      <c r="A481" s="58" t="str">
        <f t="shared" si="38"/>
        <v/>
      </c>
      <c r="B481" s="59"/>
      <c r="C481" s="26"/>
      <c r="D481" s="60"/>
      <c r="E481" s="61"/>
      <c r="F481" s="27"/>
      <c r="G481" s="27"/>
      <c r="H481" s="40"/>
      <c r="I481" s="43" t="str">
        <f t="shared" si="35"/>
        <v/>
      </c>
      <c r="J481" s="44" t="str">
        <f t="shared" si="36"/>
        <v/>
      </c>
      <c r="K481" s="45" t="str">
        <f t="shared" si="39"/>
        <v/>
      </c>
      <c r="L481" s="43" t="str">
        <f t="shared" si="37"/>
        <v/>
      </c>
      <c r="M481" s="43" t="str">
        <f>IF(ISBLANK(E481),"",IF(ISBLANK(C481),IF(ISBLANK(H481),VLOOKUP(D481&amp;J481,Classes!$A$2:$B$197,2,FALSE),VLOOKUP(D481&amp;I481,Classes!$A$2:$B$197,2,FALSE)),VLOOKUP(IF(D481="M","C"&amp;J481,"CF"),Classes!$A$2:$B$197,2,FALSE)))</f>
        <v/>
      </c>
      <c r="N481" s="55" t="str">
        <f>IF(M481="","",VLOOKUP(M481,Classes!$D$2:$E$35,2,FALSE))</f>
        <v/>
      </c>
    </row>
    <row r="482" spans="1:14">
      <c r="A482" s="58" t="str">
        <f t="shared" si="38"/>
        <v/>
      </c>
      <c r="B482" s="59"/>
      <c r="C482" s="26"/>
      <c r="D482" s="60"/>
      <c r="E482" s="61"/>
      <c r="F482" s="27"/>
      <c r="G482" s="27"/>
      <c r="H482" s="40"/>
      <c r="I482" s="43" t="str">
        <f t="shared" si="35"/>
        <v/>
      </c>
      <c r="J482" s="44" t="str">
        <f t="shared" si="36"/>
        <v/>
      </c>
      <c r="K482" s="45" t="str">
        <f t="shared" si="39"/>
        <v/>
      </c>
      <c r="L482" s="43" t="str">
        <f t="shared" si="37"/>
        <v/>
      </c>
      <c r="M482" s="43" t="str">
        <f>IF(ISBLANK(E482),"",IF(ISBLANK(C482),IF(ISBLANK(H482),VLOOKUP(D482&amp;J482,Classes!$A$2:$B$197,2,FALSE),VLOOKUP(D482&amp;I482,Classes!$A$2:$B$197,2,FALSE)),VLOOKUP(IF(D482="M","C"&amp;J482,"CF"),Classes!$A$2:$B$197,2,FALSE)))</f>
        <v/>
      </c>
      <c r="N482" s="55" t="str">
        <f>IF(M482="","",VLOOKUP(M482,Classes!$D$2:$E$35,2,FALSE))</f>
        <v/>
      </c>
    </row>
    <row r="483" spans="1:14">
      <c r="A483" s="58" t="str">
        <f t="shared" si="38"/>
        <v/>
      </c>
      <c r="B483" s="59"/>
      <c r="C483" s="26"/>
      <c r="D483" s="60"/>
      <c r="E483" s="61"/>
      <c r="F483" s="27"/>
      <c r="G483" s="27"/>
      <c r="H483" s="40"/>
      <c r="I483" s="43" t="str">
        <f t="shared" si="35"/>
        <v/>
      </c>
      <c r="J483" s="44" t="str">
        <f t="shared" si="36"/>
        <v/>
      </c>
      <c r="K483" s="45" t="str">
        <f t="shared" si="39"/>
        <v/>
      </c>
      <c r="L483" s="43" t="str">
        <f t="shared" ref="L483:L505" si="40">IF(ISBLANK(E483),"",$F$10)</f>
        <v/>
      </c>
      <c r="M483" s="43" t="str">
        <f>IF(ISBLANK(E483),"",IF(ISBLANK(C483),IF(ISBLANK(H483),VLOOKUP(D483&amp;J483,Classes!$A$2:$B$197,2,FALSE),VLOOKUP(D483&amp;I483,Classes!$A$2:$B$197,2,FALSE)),VLOOKUP(IF(D483="M","C"&amp;J483,"CF"),Classes!$A$2:$B$197,2,FALSE)))</f>
        <v/>
      </c>
      <c r="N483" s="55" t="str">
        <f>IF(M483="","",VLOOKUP(M483,Classes!$D$2:$E$35,2,FALSE))</f>
        <v/>
      </c>
    </row>
    <row r="484" spans="1:14">
      <c r="A484" s="58" t="str">
        <f t="shared" si="38"/>
        <v/>
      </c>
      <c r="B484" s="59"/>
      <c r="C484" s="26"/>
      <c r="D484" s="60"/>
      <c r="E484" s="61"/>
      <c r="F484" s="27"/>
      <c r="G484" s="27"/>
      <c r="H484" s="40"/>
      <c r="I484" s="43" t="str">
        <f t="shared" si="35"/>
        <v/>
      </c>
      <c r="J484" s="44" t="str">
        <f t="shared" si="36"/>
        <v/>
      </c>
      <c r="K484" s="45" t="str">
        <f t="shared" si="39"/>
        <v/>
      </c>
      <c r="L484" s="43" t="str">
        <f t="shared" si="40"/>
        <v/>
      </c>
      <c r="M484" s="43" t="str">
        <f>IF(ISBLANK(E484),"",IF(ISBLANK(C484),IF(ISBLANK(H484),VLOOKUP(D484&amp;J484,Classes!$A$2:$B$197,2,FALSE),VLOOKUP(D484&amp;I484,Classes!$A$2:$B$197,2,FALSE)),VLOOKUP(IF(D484="M","C"&amp;J484,"CF"),Classes!$A$2:$B$197,2,FALSE)))</f>
        <v/>
      </c>
      <c r="N484" s="55" t="str">
        <f>IF(M484="","",VLOOKUP(M484,Classes!$D$2:$E$35,2,FALSE))</f>
        <v/>
      </c>
    </row>
    <row r="485" spans="1:14">
      <c r="A485" s="58" t="str">
        <f t="shared" si="38"/>
        <v/>
      </c>
      <c r="B485" s="59"/>
      <c r="C485" s="26"/>
      <c r="D485" s="60"/>
      <c r="E485" s="61"/>
      <c r="F485" s="27"/>
      <c r="G485" s="27"/>
      <c r="H485" s="40"/>
      <c r="I485" s="43" t="str">
        <f t="shared" si="35"/>
        <v/>
      </c>
      <c r="J485" s="44" t="str">
        <f t="shared" si="36"/>
        <v/>
      </c>
      <c r="K485" s="45" t="str">
        <f t="shared" si="39"/>
        <v/>
      </c>
      <c r="L485" s="43" t="str">
        <f t="shared" si="40"/>
        <v/>
      </c>
      <c r="M485" s="43" t="str">
        <f>IF(ISBLANK(E485),"",IF(ISBLANK(C485),IF(ISBLANK(H485),VLOOKUP(D485&amp;J485,Classes!$A$2:$B$197,2,FALSE),VLOOKUP(D485&amp;I485,Classes!$A$2:$B$197,2,FALSE)),VLOOKUP(IF(D485="M","C"&amp;J485,"CF"),Classes!$A$2:$B$197,2,FALSE)))</f>
        <v/>
      </c>
      <c r="N485" s="55" t="str">
        <f>IF(M485="","",VLOOKUP(M485,Classes!$D$2:$E$35,2,FALSE))</f>
        <v/>
      </c>
    </row>
    <row r="486" spans="1:14">
      <c r="A486" s="58" t="str">
        <f t="shared" si="38"/>
        <v/>
      </c>
      <c r="B486" s="59"/>
      <c r="C486" s="26"/>
      <c r="D486" s="60"/>
      <c r="E486" s="61"/>
      <c r="F486" s="27"/>
      <c r="G486" s="27"/>
      <c r="H486" s="40"/>
      <c r="I486" s="43" t="str">
        <f t="shared" si="35"/>
        <v/>
      </c>
      <c r="J486" s="44" t="str">
        <f t="shared" si="36"/>
        <v/>
      </c>
      <c r="K486" s="45" t="str">
        <f t="shared" si="39"/>
        <v/>
      </c>
      <c r="L486" s="43" t="str">
        <f t="shared" si="40"/>
        <v/>
      </c>
      <c r="M486" s="43" t="str">
        <f>IF(ISBLANK(E486),"",IF(ISBLANK(C486),IF(ISBLANK(H486),VLOOKUP(D486&amp;J486,Classes!$A$2:$B$197,2,FALSE),VLOOKUP(D486&amp;I486,Classes!$A$2:$B$197,2,FALSE)),VLOOKUP(IF(D486="M","C"&amp;J486,"CF"),Classes!$A$2:$B$197,2,FALSE)))</f>
        <v/>
      </c>
      <c r="N486" s="55" t="str">
        <f>IF(M486="","",VLOOKUP(M486,Classes!$D$2:$E$35,2,FALSE))</f>
        <v/>
      </c>
    </row>
    <row r="487" spans="1:14">
      <c r="A487" s="58" t="str">
        <f t="shared" si="38"/>
        <v/>
      </c>
      <c r="B487" s="59"/>
      <c r="C487" s="26"/>
      <c r="D487" s="60"/>
      <c r="E487" s="61"/>
      <c r="F487" s="27"/>
      <c r="G487" s="27"/>
      <c r="H487" s="40"/>
      <c r="I487" s="43" t="str">
        <f t="shared" si="35"/>
        <v/>
      </c>
      <c r="J487" s="44" t="str">
        <f t="shared" si="36"/>
        <v/>
      </c>
      <c r="K487" s="45" t="str">
        <f t="shared" si="39"/>
        <v/>
      </c>
      <c r="L487" s="43" t="str">
        <f t="shared" si="40"/>
        <v/>
      </c>
      <c r="M487" s="43" t="str">
        <f>IF(ISBLANK(E487),"",IF(ISBLANK(C487),IF(ISBLANK(H487),VLOOKUP(D487&amp;J487,Classes!$A$2:$B$197,2,FALSE),VLOOKUP(D487&amp;I487,Classes!$A$2:$B$197,2,FALSE)),VLOOKUP(IF(D487="M","C"&amp;J487,"CF"),Classes!$A$2:$B$197,2,FALSE)))</f>
        <v/>
      </c>
      <c r="N487" s="55" t="str">
        <f>IF(M487="","",VLOOKUP(M487,Classes!$D$2:$E$35,2,FALSE))</f>
        <v/>
      </c>
    </row>
    <row r="488" spans="1:14">
      <c r="A488" s="58" t="str">
        <f t="shared" si="38"/>
        <v/>
      </c>
      <c r="B488" s="59"/>
      <c r="C488" s="26"/>
      <c r="D488" s="60"/>
      <c r="E488" s="61"/>
      <c r="F488" s="27"/>
      <c r="G488" s="27"/>
      <c r="H488" s="40"/>
      <c r="I488" s="43" t="str">
        <f t="shared" si="35"/>
        <v/>
      </c>
      <c r="J488" s="44" t="str">
        <f t="shared" si="36"/>
        <v/>
      </c>
      <c r="K488" s="45" t="str">
        <f t="shared" si="39"/>
        <v/>
      </c>
      <c r="L488" s="43" t="str">
        <f t="shared" si="40"/>
        <v/>
      </c>
      <c r="M488" s="43" t="str">
        <f>IF(ISBLANK(E488),"",IF(ISBLANK(C488),IF(ISBLANK(H488),VLOOKUP(D488&amp;J488,Classes!$A$2:$B$197,2,FALSE),VLOOKUP(D488&amp;I488,Classes!$A$2:$B$197,2,FALSE)),VLOOKUP(IF(D488="M","C"&amp;J488,"CF"),Classes!$A$2:$B$197,2,FALSE)))</f>
        <v/>
      </c>
      <c r="N488" s="55" t="str">
        <f>IF(M488="","",VLOOKUP(M488,Classes!$D$2:$E$35,2,FALSE))</f>
        <v/>
      </c>
    </row>
    <row r="489" spans="1:14">
      <c r="A489" s="58" t="str">
        <f t="shared" si="38"/>
        <v/>
      </c>
      <c r="B489" s="59"/>
      <c r="C489" s="26"/>
      <c r="D489" s="60"/>
      <c r="E489" s="61"/>
      <c r="F489" s="27"/>
      <c r="G489" s="27"/>
      <c r="H489" s="40"/>
      <c r="I489" s="43" t="str">
        <f t="shared" si="35"/>
        <v/>
      </c>
      <c r="J489" s="44" t="str">
        <f t="shared" si="36"/>
        <v/>
      </c>
      <c r="K489" s="45" t="str">
        <f t="shared" si="39"/>
        <v/>
      </c>
      <c r="L489" s="43" t="str">
        <f t="shared" si="40"/>
        <v/>
      </c>
      <c r="M489" s="43" t="str">
        <f>IF(ISBLANK(E489),"",IF(ISBLANK(C489),IF(ISBLANK(H489),VLOOKUP(D489&amp;J489,Classes!$A$2:$B$197,2,FALSE),VLOOKUP(D489&amp;I489,Classes!$A$2:$B$197,2,FALSE)),VLOOKUP(IF(D489="M","C"&amp;J489,"CF"),Classes!$A$2:$B$197,2,FALSE)))</f>
        <v/>
      </c>
      <c r="N489" s="55" t="str">
        <f>IF(M489="","",VLOOKUP(M489,Classes!$D$2:$E$35,2,FALSE))</f>
        <v/>
      </c>
    </row>
    <row r="490" spans="1:14">
      <c r="A490" s="58" t="str">
        <f t="shared" si="38"/>
        <v/>
      </c>
      <c r="B490" s="59"/>
      <c r="C490" s="26"/>
      <c r="D490" s="60"/>
      <c r="E490" s="61"/>
      <c r="F490" s="27"/>
      <c r="G490" s="27"/>
      <c r="H490" s="40"/>
      <c r="I490" s="43" t="str">
        <f t="shared" si="35"/>
        <v/>
      </c>
      <c r="J490" s="44" t="str">
        <f t="shared" si="36"/>
        <v/>
      </c>
      <c r="K490" s="45" t="str">
        <f t="shared" si="39"/>
        <v/>
      </c>
      <c r="L490" s="43" t="str">
        <f t="shared" si="40"/>
        <v/>
      </c>
      <c r="M490" s="43" t="str">
        <f>IF(ISBLANK(E490),"",IF(ISBLANK(C490),IF(ISBLANK(H490),VLOOKUP(D490&amp;J490,Classes!$A$2:$B$197,2,FALSE),VLOOKUP(D490&amp;I490,Classes!$A$2:$B$197,2,FALSE)),VLOOKUP(IF(D490="M","C"&amp;J490,"CF"),Classes!$A$2:$B$197,2,FALSE)))</f>
        <v/>
      </c>
      <c r="N490" s="55" t="str">
        <f>IF(M490="","",VLOOKUP(M490,Classes!$D$2:$E$35,2,FALSE))</f>
        <v/>
      </c>
    </row>
    <row r="491" spans="1:14">
      <c r="A491" s="58" t="str">
        <f t="shared" si="38"/>
        <v/>
      </c>
      <c r="B491" s="59"/>
      <c r="C491" s="26"/>
      <c r="D491" s="60"/>
      <c r="E491" s="61"/>
      <c r="F491" s="27"/>
      <c r="G491" s="27"/>
      <c r="H491" s="40"/>
      <c r="I491" s="43" t="str">
        <f t="shared" si="35"/>
        <v/>
      </c>
      <c r="J491" s="44" t="str">
        <f t="shared" si="36"/>
        <v/>
      </c>
      <c r="K491" s="45" t="str">
        <f t="shared" si="39"/>
        <v/>
      </c>
      <c r="L491" s="43" t="str">
        <f t="shared" si="40"/>
        <v/>
      </c>
      <c r="M491" s="43" t="str">
        <f>IF(ISBLANK(E491),"",IF(ISBLANK(C491),IF(ISBLANK(H491),VLOOKUP(D491&amp;J491,Classes!$A$2:$B$197,2,FALSE),VLOOKUP(D491&amp;I491,Classes!$A$2:$B$197,2,FALSE)),VLOOKUP(IF(D491="M","C"&amp;J491,"CF"),Classes!$A$2:$B$197,2,FALSE)))</f>
        <v/>
      </c>
      <c r="N491" s="55" t="str">
        <f>IF(M491="","",VLOOKUP(M491,Classes!$D$2:$E$35,2,FALSE))</f>
        <v/>
      </c>
    </row>
    <row r="492" spans="1:14">
      <c r="A492" s="58" t="str">
        <f t="shared" si="38"/>
        <v/>
      </c>
      <c r="B492" s="59"/>
      <c r="C492" s="26"/>
      <c r="D492" s="60"/>
      <c r="E492" s="61"/>
      <c r="F492" s="27"/>
      <c r="G492" s="27"/>
      <c r="H492" s="40"/>
      <c r="I492" s="43" t="str">
        <f t="shared" si="35"/>
        <v/>
      </c>
      <c r="J492" s="44" t="str">
        <f t="shared" si="36"/>
        <v/>
      </c>
      <c r="K492" s="45" t="str">
        <f t="shared" si="39"/>
        <v/>
      </c>
      <c r="L492" s="43" t="str">
        <f t="shared" si="40"/>
        <v/>
      </c>
      <c r="M492" s="43" t="str">
        <f>IF(ISBLANK(E492),"",IF(ISBLANK(C492),IF(ISBLANK(H492),VLOOKUP(D492&amp;J492,Classes!$A$2:$B$197,2,FALSE),VLOOKUP(D492&amp;I492,Classes!$A$2:$B$197,2,FALSE)),VLOOKUP(IF(D492="M","C"&amp;J492,"CF"),Classes!$A$2:$B$197,2,FALSE)))</f>
        <v/>
      </c>
      <c r="N492" s="55" t="str">
        <f>IF(M492="","",VLOOKUP(M492,Classes!$D$2:$E$35,2,FALSE))</f>
        <v/>
      </c>
    </row>
    <row r="493" spans="1:14">
      <c r="A493" s="58" t="str">
        <f t="shared" si="38"/>
        <v/>
      </c>
      <c r="B493" s="59"/>
      <c r="C493" s="26"/>
      <c r="D493" s="60"/>
      <c r="E493" s="61"/>
      <c r="F493" s="27"/>
      <c r="G493" s="27"/>
      <c r="H493" s="40"/>
      <c r="I493" s="43" t="str">
        <f t="shared" si="35"/>
        <v/>
      </c>
      <c r="J493" s="44" t="str">
        <f t="shared" si="36"/>
        <v/>
      </c>
      <c r="K493" s="45" t="str">
        <f t="shared" si="39"/>
        <v/>
      </c>
      <c r="L493" s="43" t="str">
        <f t="shared" si="40"/>
        <v/>
      </c>
      <c r="M493" s="43" t="str">
        <f>IF(ISBLANK(E493),"",IF(ISBLANK(C493),IF(ISBLANK(H493),VLOOKUP(D493&amp;J493,Classes!$A$2:$B$197,2,FALSE),VLOOKUP(D493&amp;I493,Classes!$A$2:$B$197,2,FALSE)),VLOOKUP(IF(D493="M","C"&amp;J493,"CF"),Classes!$A$2:$B$197,2,FALSE)))</f>
        <v/>
      </c>
      <c r="N493" s="55" t="str">
        <f>IF(M493="","",VLOOKUP(M493,Classes!$D$2:$E$35,2,FALSE))</f>
        <v/>
      </c>
    </row>
    <row r="494" spans="1:14">
      <c r="A494" s="58" t="str">
        <f t="shared" si="38"/>
        <v/>
      </c>
      <c r="B494" s="59"/>
      <c r="C494" s="26"/>
      <c r="D494" s="60"/>
      <c r="E494" s="61"/>
      <c r="F494" s="27"/>
      <c r="G494" s="27"/>
      <c r="H494" s="40"/>
      <c r="I494" s="43" t="str">
        <f t="shared" si="35"/>
        <v/>
      </c>
      <c r="J494" s="44" t="str">
        <f t="shared" si="36"/>
        <v/>
      </c>
      <c r="K494" s="45" t="str">
        <f t="shared" si="39"/>
        <v/>
      </c>
      <c r="L494" s="43" t="str">
        <f t="shared" si="40"/>
        <v/>
      </c>
      <c r="M494" s="43" t="str">
        <f>IF(ISBLANK(E494),"",IF(ISBLANK(C494),IF(ISBLANK(H494),VLOOKUP(D494&amp;J494,Classes!$A$2:$B$197,2,FALSE),VLOOKUP(D494&amp;I494,Classes!$A$2:$B$197,2,FALSE)),VLOOKUP(IF(D494="M","C"&amp;J494,"CF"),Classes!$A$2:$B$197,2,FALSE)))</f>
        <v/>
      </c>
      <c r="N494" s="55" t="str">
        <f>IF(M494="","",VLOOKUP(M494,Classes!$D$2:$E$35,2,FALSE))</f>
        <v/>
      </c>
    </row>
    <row r="495" spans="1:14">
      <c r="A495" s="58" t="str">
        <f t="shared" si="38"/>
        <v/>
      </c>
      <c r="B495" s="59"/>
      <c r="C495" s="26"/>
      <c r="D495" s="60"/>
      <c r="E495" s="61"/>
      <c r="F495" s="27"/>
      <c r="G495" s="27"/>
      <c r="H495" s="40"/>
      <c r="I495" s="43" t="str">
        <f t="shared" si="35"/>
        <v/>
      </c>
      <c r="J495" s="44" t="str">
        <f t="shared" si="36"/>
        <v/>
      </c>
      <c r="K495" s="45" t="str">
        <f t="shared" si="39"/>
        <v/>
      </c>
      <c r="L495" s="43" t="str">
        <f t="shared" si="40"/>
        <v/>
      </c>
      <c r="M495" s="43" t="str">
        <f>IF(ISBLANK(E495),"",IF(ISBLANK(C495),IF(ISBLANK(H495),VLOOKUP(D495&amp;J495,Classes!$A$2:$B$197,2,FALSE),VLOOKUP(D495&amp;I495,Classes!$A$2:$B$197,2,FALSE)),VLOOKUP(IF(D495="M","C"&amp;J495,"CF"),Classes!$A$2:$B$197,2,FALSE)))</f>
        <v/>
      </c>
      <c r="N495" s="55" t="str">
        <f>IF(M495="","",VLOOKUP(M495,Classes!$D$2:$E$35,2,FALSE))</f>
        <v/>
      </c>
    </row>
    <row r="496" spans="1:14">
      <c r="A496" s="58" t="str">
        <f t="shared" si="38"/>
        <v/>
      </c>
      <c r="B496" s="59"/>
      <c r="C496" s="26"/>
      <c r="D496" s="60"/>
      <c r="E496" s="61"/>
      <c r="F496" s="27"/>
      <c r="G496" s="27"/>
      <c r="H496" s="40"/>
      <c r="I496" s="43" t="str">
        <f t="shared" si="35"/>
        <v/>
      </c>
      <c r="J496" s="44" t="str">
        <f t="shared" si="36"/>
        <v/>
      </c>
      <c r="K496" s="45" t="str">
        <f t="shared" si="39"/>
        <v/>
      </c>
      <c r="L496" s="43" t="str">
        <f t="shared" si="40"/>
        <v/>
      </c>
      <c r="M496" s="43" t="str">
        <f>IF(ISBLANK(E496),"",IF(ISBLANK(C496),IF(ISBLANK(H496),VLOOKUP(D496&amp;J496,Classes!$A$2:$B$197,2,FALSE),VLOOKUP(D496&amp;I496,Classes!$A$2:$B$197,2,FALSE)),VLOOKUP(IF(D496="M","C"&amp;J496,"CF"),Classes!$A$2:$B$197,2,FALSE)))</f>
        <v/>
      </c>
      <c r="N496" s="55" t="str">
        <f>IF(M496="","",VLOOKUP(M496,Classes!$D$2:$E$35,2,FALSE))</f>
        <v/>
      </c>
    </row>
    <row r="497" spans="1:14">
      <c r="A497" s="58" t="str">
        <f t="shared" si="38"/>
        <v/>
      </c>
      <c r="B497" s="59"/>
      <c r="C497" s="26"/>
      <c r="D497" s="60"/>
      <c r="E497" s="61"/>
      <c r="F497" s="27"/>
      <c r="G497" s="27"/>
      <c r="H497" s="40"/>
      <c r="I497" s="43" t="str">
        <f t="shared" si="35"/>
        <v/>
      </c>
      <c r="J497" s="44" t="str">
        <f t="shared" si="36"/>
        <v/>
      </c>
      <c r="K497" s="45" t="str">
        <f t="shared" si="39"/>
        <v/>
      </c>
      <c r="L497" s="43" t="str">
        <f t="shared" si="40"/>
        <v/>
      </c>
      <c r="M497" s="43" t="str">
        <f>IF(ISBLANK(E497),"",IF(ISBLANK(C497),IF(ISBLANK(H497),VLOOKUP(D497&amp;J497,Classes!$A$2:$B$197,2,FALSE),VLOOKUP(D497&amp;I497,Classes!$A$2:$B$197,2,FALSE)),VLOOKUP(IF(D497="M","C"&amp;J497,"CF"),Classes!$A$2:$B$197,2,FALSE)))</f>
        <v/>
      </c>
      <c r="N497" s="55" t="str">
        <f>IF(M497="","",VLOOKUP(M497,Classes!$D$2:$E$35,2,FALSE))</f>
        <v/>
      </c>
    </row>
    <row r="498" spans="1:14">
      <c r="A498" s="58" t="str">
        <f t="shared" si="38"/>
        <v/>
      </c>
      <c r="B498" s="59"/>
      <c r="C498" s="26"/>
      <c r="D498" s="60"/>
      <c r="E498" s="61"/>
      <c r="F498" s="27"/>
      <c r="G498" s="27"/>
      <c r="H498" s="40"/>
      <c r="I498" s="43" t="str">
        <f t="shared" si="35"/>
        <v/>
      </c>
      <c r="J498" s="44" t="str">
        <f t="shared" si="36"/>
        <v/>
      </c>
      <c r="K498" s="45" t="str">
        <f t="shared" si="39"/>
        <v/>
      </c>
      <c r="L498" s="43" t="str">
        <f t="shared" si="40"/>
        <v/>
      </c>
      <c r="M498" s="43" t="str">
        <f>IF(ISBLANK(E498),"",IF(ISBLANK(C498),IF(ISBLANK(H498),VLOOKUP(D498&amp;J498,Classes!$A$2:$B$197,2,FALSE),VLOOKUP(D498&amp;I498,Classes!$A$2:$B$197,2,FALSE)),VLOOKUP(IF(D498="M","C"&amp;J498,"CF"),Classes!$A$2:$B$197,2,FALSE)))</f>
        <v/>
      </c>
      <c r="N498" s="55" t="str">
        <f>IF(M498="","",VLOOKUP(M498,Classes!$D$2:$E$35,2,FALSE))</f>
        <v/>
      </c>
    </row>
    <row r="499" spans="1:14">
      <c r="A499" s="58" t="str">
        <f t="shared" si="38"/>
        <v/>
      </c>
      <c r="B499" s="59"/>
      <c r="C499" s="26"/>
      <c r="D499" s="60"/>
      <c r="E499" s="61"/>
      <c r="F499" s="27"/>
      <c r="G499" s="27"/>
      <c r="H499" s="40"/>
      <c r="I499" s="43" t="str">
        <f t="shared" si="35"/>
        <v/>
      </c>
      <c r="J499" s="44" t="str">
        <f t="shared" si="36"/>
        <v/>
      </c>
      <c r="K499" s="45" t="str">
        <f t="shared" si="39"/>
        <v/>
      </c>
      <c r="L499" s="43" t="str">
        <f t="shared" si="40"/>
        <v/>
      </c>
      <c r="M499" s="43" t="str">
        <f>IF(ISBLANK(E499),"",IF(ISBLANK(C499),IF(ISBLANK(H499),VLOOKUP(D499&amp;J499,Classes!$A$2:$B$197,2,FALSE),VLOOKUP(D499&amp;I499,Classes!$A$2:$B$197,2,FALSE)),VLOOKUP(IF(D499="M","C"&amp;J499,"CF"),Classes!$A$2:$B$197,2,FALSE)))</f>
        <v/>
      </c>
      <c r="N499" s="55" t="str">
        <f>IF(M499="","",VLOOKUP(M499,Classes!$D$2:$E$35,2,FALSE))</f>
        <v/>
      </c>
    </row>
    <row r="500" spans="1:14">
      <c r="A500" s="58" t="str">
        <f t="shared" si="38"/>
        <v/>
      </c>
      <c r="B500" s="59"/>
      <c r="C500" s="26"/>
      <c r="D500" s="60"/>
      <c r="E500" s="61"/>
      <c r="F500" s="27"/>
      <c r="G500" s="27"/>
      <c r="H500" s="40"/>
      <c r="I500" s="43" t="str">
        <f t="shared" si="35"/>
        <v/>
      </c>
      <c r="J500" s="44" t="str">
        <f t="shared" si="36"/>
        <v/>
      </c>
      <c r="K500" s="45" t="str">
        <f t="shared" si="39"/>
        <v/>
      </c>
      <c r="L500" s="43" t="str">
        <f t="shared" si="40"/>
        <v/>
      </c>
      <c r="M500" s="43" t="str">
        <f>IF(ISBLANK(E500),"",IF(ISBLANK(C500),IF(ISBLANK(H500),VLOOKUP(D500&amp;J500,Classes!$A$2:$B$197,2,FALSE),VLOOKUP(D500&amp;I500,Classes!$A$2:$B$197,2,FALSE)),VLOOKUP(IF(D500="M","C"&amp;J500,"CF"),Classes!$A$2:$B$197,2,FALSE)))</f>
        <v/>
      </c>
      <c r="N500" s="55" t="str">
        <f>IF(M500="","",VLOOKUP(M500,Classes!$D$2:$E$35,2,FALSE))</f>
        <v/>
      </c>
    </row>
    <row r="501" spans="1:14">
      <c r="A501" s="58" t="str">
        <f t="shared" si="38"/>
        <v/>
      </c>
      <c r="B501" s="59"/>
      <c r="C501" s="26"/>
      <c r="D501" s="60"/>
      <c r="E501" s="61"/>
      <c r="F501" s="27"/>
      <c r="G501" s="27"/>
      <c r="H501" s="40"/>
      <c r="I501" s="43" t="str">
        <f t="shared" si="35"/>
        <v/>
      </c>
      <c r="J501" s="44" t="str">
        <f t="shared" si="36"/>
        <v/>
      </c>
      <c r="K501" s="45" t="str">
        <f t="shared" si="39"/>
        <v/>
      </c>
      <c r="L501" s="43" t="str">
        <f t="shared" si="40"/>
        <v/>
      </c>
      <c r="M501" s="43" t="str">
        <f>IF(ISBLANK(E501),"",IF(ISBLANK(C501),IF(ISBLANK(H501),VLOOKUP(D501&amp;J501,Classes!$A$2:$B$197,2,FALSE),VLOOKUP(D501&amp;I501,Classes!$A$2:$B$197,2,FALSE)),VLOOKUP(IF(D501="M","C"&amp;J501,"CF"),Classes!$A$2:$B$197,2,FALSE)))</f>
        <v/>
      </c>
      <c r="N501" s="55" t="str">
        <f>IF(M501="","",VLOOKUP(M501,Classes!$D$2:$E$35,2,FALSE))</f>
        <v/>
      </c>
    </row>
    <row r="502" spans="1:14">
      <c r="A502" s="58" t="str">
        <f t="shared" si="38"/>
        <v/>
      </c>
      <c r="B502" s="59"/>
      <c r="C502" s="26"/>
      <c r="D502" s="60"/>
      <c r="E502" s="61"/>
      <c r="F502" s="27"/>
      <c r="G502" s="27"/>
      <c r="H502" s="40"/>
      <c r="I502" s="43" t="str">
        <f t="shared" si="35"/>
        <v/>
      </c>
      <c r="J502" s="44" t="str">
        <f t="shared" si="36"/>
        <v/>
      </c>
      <c r="K502" s="45" t="str">
        <f t="shared" si="39"/>
        <v/>
      </c>
      <c r="L502" s="43" t="str">
        <f t="shared" si="40"/>
        <v/>
      </c>
      <c r="M502" s="43" t="str">
        <f>IF(ISBLANK(E502),"",IF(ISBLANK(C502),IF(ISBLANK(H502),VLOOKUP(D502&amp;J502,Classes!$A$2:$B$197,2,FALSE),VLOOKUP(D502&amp;I502,Classes!$A$2:$B$197,2,FALSE)),VLOOKUP(IF(D502="M","C"&amp;J502,"CF"),Classes!$A$2:$B$197,2,FALSE)))</f>
        <v/>
      </c>
      <c r="N502" s="55" t="str">
        <f>IF(M502="","",VLOOKUP(M502,Classes!$D$2:$E$35,2,FALSE))</f>
        <v/>
      </c>
    </row>
    <row r="503" spans="1:14">
      <c r="A503" s="58" t="str">
        <f t="shared" si="38"/>
        <v/>
      </c>
      <c r="B503" s="59"/>
      <c r="C503" s="26"/>
      <c r="D503" s="60"/>
      <c r="E503" s="61"/>
      <c r="F503" s="27"/>
      <c r="G503" s="27"/>
      <c r="H503" s="40"/>
      <c r="I503" s="43" t="str">
        <f t="shared" si="35"/>
        <v/>
      </c>
      <c r="J503" s="44" t="str">
        <f t="shared" si="36"/>
        <v/>
      </c>
      <c r="K503" s="45" t="str">
        <f t="shared" si="39"/>
        <v/>
      </c>
      <c r="L503" s="43" t="str">
        <f t="shared" si="40"/>
        <v/>
      </c>
      <c r="M503" s="43" t="str">
        <f>IF(ISBLANK(E503),"",IF(ISBLANK(C503),IF(ISBLANK(H503),VLOOKUP(D503&amp;J503,Classes!$A$2:$B$197,2,FALSE),VLOOKUP(D503&amp;I503,Classes!$A$2:$B$197,2,FALSE)),VLOOKUP(IF(D503="M","C"&amp;J503,"CF"),Classes!$A$2:$B$197,2,FALSE)))</f>
        <v/>
      </c>
      <c r="N503" s="55" t="str">
        <f>IF(M503="","",VLOOKUP(M503,Classes!$D$2:$E$35,2,FALSE))</f>
        <v/>
      </c>
    </row>
    <row r="504" spans="1:14">
      <c r="A504" s="58" t="str">
        <f t="shared" si="38"/>
        <v/>
      </c>
      <c r="B504" s="59"/>
      <c r="C504" s="26"/>
      <c r="D504" s="60"/>
      <c r="E504" s="61"/>
      <c r="F504" s="27"/>
      <c r="G504" s="27"/>
      <c r="H504" s="40"/>
      <c r="I504" s="43" t="str">
        <f t="shared" si="35"/>
        <v/>
      </c>
      <c r="J504" s="44" t="str">
        <f t="shared" si="36"/>
        <v/>
      </c>
      <c r="K504" s="45" t="str">
        <f t="shared" si="39"/>
        <v/>
      </c>
      <c r="L504" s="43" t="str">
        <f t="shared" si="40"/>
        <v/>
      </c>
      <c r="M504" s="43" t="str">
        <f>IF(ISBLANK(E504),"",IF(ISBLANK(C504),IF(ISBLANK(H504),VLOOKUP(D504&amp;J504,Classes!$A$2:$B$197,2,FALSE),VLOOKUP(D504&amp;I504,Classes!$A$2:$B$197,2,FALSE)),VLOOKUP(IF(D504="M","C"&amp;J504,"CF"),Classes!$A$2:$B$197,2,FALSE)))</f>
        <v/>
      </c>
      <c r="N504" s="55" t="str">
        <f>IF(M504="","",VLOOKUP(M504,Classes!$D$2:$E$35,2,FALSE))</f>
        <v/>
      </c>
    </row>
    <row r="505" spans="1:14">
      <c r="A505" s="58" t="str">
        <f t="shared" si="38"/>
        <v/>
      </c>
      <c r="B505" s="59"/>
      <c r="C505" s="26"/>
      <c r="D505" s="60"/>
      <c r="E505" s="61"/>
      <c r="F505" s="27"/>
      <c r="G505" s="27"/>
      <c r="H505" s="40"/>
      <c r="I505" s="43" t="str">
        <f t="shared" si="35"/>
        <v/>
      </c>
      <c r="J505" s="44" t="str">
        <f t="shared" si="36"/>
        <v/>
      </c>
      <c r="K505" s="45" t="str">
        <f t="shared" si="39"/>
        <v/>
      </c>
      <c r="L505" s="43" t="str">
        <f t="shared" si="40"/>
        <v/>
      </c>
      <c r="M505" s="43" t="str">
        <f>IF(ISBLANK(E505),"",IF(ISBLANK(C505),IF(ISBLANK(H505),VLOOKUP(D505&amp;J505,Classes!$A$2:$B$197,2,FALSE),VLOOKUP(D505&amp;I505,Classes!$A$2:$B$197,2,FALSE)),VLOOKUP(IF(D505="M","C"&amp;J505,"CF"),Classes!$A$2:$B$197,2,FALSE)))</f>
        <v/>
      </c>
      <c r="N505" s="55" t="str">
        <f>IF(M505="","",VLOOKUP(M505,Classes!$D$2:$E$35,2,FALSE))</f>
        <v/>
      </c>
    </row>
    <row r="506" spans="1:14">
      <c r="A506" s="58" t="str">
        <f t="shared" ref="A506:A569" si="41">IF(ISBLANK(E506),"",ROW(A505)-10)</f>
        <v/>
      </c>
      <c r="B506" s="59"/>
      <c r="C506" s="26"/>
      <c r="D506" s="60"/>
      <c r="E506" s="61"/>
      <c r="F506" s="27"/>
      <c r="G506" s="27"/>
      <c r="H506" s="40"/>
      <c r="I506" s="43" t="str">
        <f t="shared" ref="I506:I569" si="42">IF(AND(H506="x",ISBLANK(C506)),IF(2017-YEAR(E506)&gt;=19,"E",IF(2017-YEAR(E506)&gt;=17,"J","")),"")</f>
        <v/>
      </c>
      <c r="J506" s="44" t="str">
        <f t="shared" ref="J506:J569" si="43">IF(ISBLANK(E506),"",TEXT(2017-YEAR(E506),"00"))</f>
        <v/>
      </c>
      <c r="K506" s="45" t="str">
        <f t="shared" ref="K506:K569" si="44">IF(ISBLANK(E506),"",(IF($I506="E",90,IF($I506="J",80,IF(C506="X",50,IF(OR($J506="15",$J506="16"),50,50))))))</f>
        <v/>
      </c>
      <c r="L506" s="43" t="str">
        <f t="shared" ref="L506:L569" si="45">IF(ISBLANK(E506),"",$F$10)</f>
        <v/>
      </c>
      <c r="M506" s="43" t="str">
        <f>IF(ISBLANK(E506),"",IF(ISBLANK(C506),IF(ISBLANK(H506),VLOOKUP(D506&amp;J506,Classes!$A$2:$B$197,2,FALSE),VLOOKUP(D506&amp;I506,Classes!$A$2:$B$197,2,FALSE)),VLOOKUP(IF(D506="M","C"&amp;J506,"CF"),Classes!$A$2:$B$197,2,FALSE)))</f>
        <v/>
      </c>
      <c r="N506" s="55" t="str">
        <f>IF(M506="","",VLOOKUP(M506,Classes!$D$2:$E$35,2,FALSE))</f>
        <v/>
      </c>
    </row>
    <row r="507" spans="1:14">
      <c r="A507" s="58" t="str">
        <f t="shared" si="41"/>
        <v/>
      </c>
      <c r="B507" s="59"/>
      <c r="C507" s="26"/>
      <c r="D507" s="60"/>
      <c r="E507" s="61"/>
      <c r="F507" s="27"/>
      <c r="G507" s="27"/>
      <c r="H507" s="40"/>
      <c r="I507" s="43" t="str">
        <f t="shared" si="42"/>
        <v/>
      </c>
      <c r="J507" s="44" t="str">
        <f t="shared" si="43"/>
        <v/>
      </c>
      <c r="K507" s="45" t="str">
        <f t="shared" si="44"/>
        <v/>
      </c>
      <c r="L507" s="43" t="str">
        <f t="shared" si="45"/>
        <v/>
      </c>
      <c r="M507" s="43" t="str">
        <f>IF(ISBLANK(E507),"",IF(ISBLANK(C507),IF(ISBLANK(H507),VLOOKUP(D507&amp;J507,Classes!$A$2:$B$197,2,FALSE),VLOOKUP(D507&amp;I507,Classes!$A$2:$B$197,2,FALSE)),VLOOKUP(IF(D507="M","C"&amp;J507,"CF"),Classes!$A$2:$B$197,2,FALSE)))</f>
        <v/>
      </c>
      <c r="N507" s="55" t="str">
        <f>IF(M507="","",VLOOKUP(M507,Classes!$D$2:$E$35,2,FALSE))</f>
        <v/>
      </c>
    </row>
    <row r="508" spans="1:14">
      <c r="A508" s="58" t="str">
        <f t="shared" si="41"/>
        <v/>
      </c>
      <c r="B508" s="59"/>
      <c r="C508" s="26"/>
      <c r="D508" s="60"/>
      <c r="E508" s="61"/>
      <c r="F508" s="27"/>
      <c r="G508" s="27"/>
      <c r="H508" s="40"/>
      <c r="I508" s="43" t="str">
        <f t="shared" si="42"/>
        <v/>
      </c>
      <c r="J508" s="44" t="str">
        <f t="shared" si="43"/>
        <v/>
      </c>
      <c r="K508" s="45" t="str">
        <f t="shared" si="44"/>
        <v/>
      </c>
      <c r="L508" s="43" t="str">
        <f t="shared" si="45"/>
        <v/>
      </c>
      <c r="M508" s="43" t="str">
        <f>IF(ISBLANK(E508),"",IF(ISBLANK(C508),IF(ISBLANK(H508),VLOOKUP(D508&amp;J508,Classes!$A$2:$B$197,2,FALSE),VLOOKUP(D508&amp;I508,Classes!$A$2:$B$197,2,FALSE)),VLOOKUP(IF(D508="M","C"&amp;J508,"CF"),Classes!$A$2:$B$197,2,FALSE)))</f>
        <v/>
      </c>
      <c r="N508" s="55" t="str">
        <f>IF(M508="","",VLOOKUP(M508,Classes!$D$2:$E$35,2,FALSE))</f>
        <v/>
      </c>
    </row>
    <row r="509" spans="1:14">
      <c r="A509" s="58" t="str">
        <f t="shared" si="41"/>
        <v/>
      </c>
      <c r="B509" s="59"/>
      <c r="C509" s="26"/>
      <c r="D509" s="60"/>
      <c r="E509" s="61"/>
      <c r="F509" s="27"/>
      <c r="G509" s="27"/>
      <c r="H509" s="40"/>
      <c r="I509" s="43" t="str">
        <f t="shared" si="42"/>
        <v/>
      </c>
      <c r="J509" s="44" t="str">
        <f t="shared" si="43"/>
        <v/>
      </c>
      <c r="K509" s="45" t="str">
        <f t="shared" si="44"/>
        <v/>
      </c>
      <c r="L509" s="43" t="str">
        <f t="shared" si="45"/>
        <v/>
      </c>
      <c r="M509" s="43" t="str">
        <f>IF(ISBLANK(E509),"",IF(ISBLANK(C509),IF(ISBLANK(H509),VLOOKUP(D509&amp;J509,Classes!$A$2:$B$197,2,FALSE),VLOOKUP(D509&amp;I509,Classes!$A$2:$B$197,2,FALSE)),VLOOKUP(IF(D509="M","C"&amp;J509,"CF"),Classes!$A$2:$B$197,2,FALSE)))</f>
        <v/>
      </c>
      <c r="N509" s="55" t="str">
        <f>IF(M509="","",VLOOKUP(M509,Classes!$D$2:$E$35,2,FALSE))</f>
        <v/>
      </c>
    </row>
    <row r="510" spans="1:14">
      <c r="A510" s="58" t="str">
        <f t="shared" si="41"/>
        <v/>
      </c>
      <c r="B510" s="59"/>
      <c r="C510" s="26"/>
      <c r="D510" s="60"/>
      <c r="E510" s="61"/>
      <c r="F510" s="27"/>
      <c r="G510" s="27"/>
      <c r="H510" s="40"/>
      <c r="I510" s="43" t="str">
        <f t="shared" si="42"/>
        <v/>
      </c>
      <c r="J510" s="44" t="str">
        <f t="shared" si="43"/>
        <v/>
      </c>
      <c r="K510" s="45" t="str">
        <f t="shared" si="44"/>
        <v/>
      </c>
      <c r="L510" s="43" t="str">
        <f t="shared" si="45"/>
        <v/>
      </c>
      <c r="M510" s="43" t="str">
        <f>IF(ISBLANK(E510),"",IF(ISBLANK(C510),IF(ISBLANK(H510),VLOOKUP(D510&amp;J510,Classes!$A$2:$B$197,2,FALSE),VLOOKUP(D510&amp;I510,Classes!$A$2:$B$197,2,FALSE)),VLOOKUP(IF(D510="M","C"&amp;J510,"CF"),Classes!$A$2:$B$197,2,FALSE)))</f>
        <v/>
      </c>
      <c r="N510" s="55" t="str">
        <f>IF(M510="","",VLOOKUP(M510,Classes!$D$2:$E$35,2,FALSE))</f>
        <v/>
      </c>
    </row>
    <row r="511" spans="1:14">
      <c r="A511" s="58" t="str">
        <f t="shared" si="41"/>
        <v/>
      </c>
      <c r="B511" s="59"/>
      <c r="C511" s="26"/>
      <c r="D511" s="60"/>
      <c r="E511" s="61"/>
      <c r="F511" s="27"/>
      <c r="G511" s="27"/>
      <c r="H511" s="40"/>
      <c r="I511" s="43" t="str">
        <f t="shared" si="42"/>
        <v/>
      </c>
      <c r="J511" s="44" t="str">
        <f t="shared" si="43"/>
        <v/>
      </c>
      <c r="K511" s="45" t="str">
        <f t="shared" si="44"/>
        <v/>
      </c>
      <c r="L511" s="43" t="str">
        <f t="shared" si="45"/>
        <v/>
      </c>
      <c r="M511" s="43" t="str">
        <f>IF(ISBLANK(E511),"",IF(ISBLANK(C511),IF(ISBLANK(H511),VLOOKUP(D511&amp;J511,Classes!$A$2:$B$197,2,FALSE),VLOOKUP(D511&amp;I511,Classes!$A$2:$B$197,2,FALSE)),VLOOKUP(IF(D511="M","C"&amp;J511,"CF"),Classes!$A$2:$B$197,2,FALSE)))</f>
        <v/>
      </c>
      <c r="N511" s="55" t="str">
        <f>IF(M511="","",VLOOKUP(M511,Classes!$D$2:$E$35,2,FALSE))</f>
        <v/>
      </c>
    </row>
    <row r="512" spans="1:14">
      <c r="A512" s="58" t="str">
        <f t="shared" si="41"/>
        <v/>
      </c>
      <c r="B512" s="59"/>
      <c r="C512" s="26"/>
      <c r="D512" s="60"/>
      <c r="E512" s="61"/>
      <c r="F512" s="27"/>
      <c r="G512" s="27"/>
      <c r="H512" s="40"/>
      <c r="I512" s="43" t="str">
        <f t="shared" si="42"/>
        <v/>
      </c>
      <c r="J512" s="44" t="str">
        <f t="shared" si="43"/>
        <v/>
      </c>
      <c r="K512" s="45" t="str">
        <f t="shared" si="44"/>
        <v/>
      </c>
      <c r="L512" s="43" t="str">
        <f t="shared" si="45"/>
        <v/>
      </c>
      <c r="M512" s="43" t="str">
        <f>IF(ISBLANK(E512),"",IF(ISBLANK(C512),IF(ISBLANK(H512),VLOOKUP(D512&amp;J512,Classes!$A$2:$B$197,2,FALSE),VLOOKUP(D512&amp;I512,Classes!$A$2:$B$197,2,FALSE)),VLOOKUP(IF(D512="M","C"&amp;J512,"CF"),Classes!$A$2:$B$197,2,FALSE)))</f>
        <v/>
      </c>
      <c r="N512" s="55" t="str">
        <f>IF(M512="","",VLOOKUP(M512,Classes!$D$2:$E$35,2,FALSE))</f>
        <v/>
      </c>
    </row>
    <row r="513" spans="1:14">
      <c r="A513" s="58" t="str">
        <f t="shared" si="41"/>
        <v/>
      </c>
      <c r="B513" s="59"/>
      <c r="C513" s="26"/>
      <c r="D513" s="60"/>
      <c r="E513" s="61"/>
      <c r="F513" s="27"/>
      <c r="G513" s="27"/>
      <c r="H513" s="40"/>
      <c r="I513" s="43" t="str">
        <f t="shared" si="42"/>
        <v/>
      </c>
      <c r="J513" s="44" t="str">
        <f t="shared" si="43"/>
        <v/>
      </c>
      <c r="K513" s="45" t="str">
        <f t="shared" si="44"/>
        <v/>
      </c>
      <c r="L513" s="43" t="str">
        <f t="shared" si="45"/>
        <v/>
      </c>
      <c r="M513" s="43" t="str">
        <f>IF(ISBLANK(E513),"",IF(ISBLANK(C513),IF(ISBLANK(H513),VLOOKUP(D513&amp;J513,Classes!$A$2:$B$197,2,FALSE),VLOOKUP(D513&amp;I513,Classes!$A$2:$B$197,2,FALSE)),VLOOKUP(IF(D513="M","C"&amp;J513,"CF"),Classes!$A$2:$B$197,2,FALSE)))</f>
        <v/>
      </c>
      <c r="N513" s="55" t="str">
        <f>IF(M513="","",VLOOKUP(M513,Classes!$D$2:$E$35,2,FALSE))</f>
        <v/>
      </c>
    </row>
    <row r="514" spans="1:14">
      <c r="A514" s="58" t="str">
        <f t="shared" si="41"/>
        <v/>
      </c>
      <c r="B514" s="59"/>
      <c r="C514" s="26"/>
      <c r="D514" s="60"/>
      <c r="E514" s="61"/>
      <c r="F514" s="27"/>
      <c r="G514" s="27"/>
      <c r="H514" s="40"/>
      <c r="I514" s="43" t="str">
        <f t="shared" si="42"/>
        <v/>
      </c>
      <c r="J514" s="44" t="str">
        <f t="shared" si="43"/>
        <v/>
      </c>
      <c r="K514" s="45" t="str">
        <f t="shared" si="44"/>
        <v/>
      </c>
      <c r="L514" s="43" t="str">
        <f t="shared" si="45"/>
        <v/>
      </c>
      <c r="M514" s="43" t="str">
        <f>IF(ISBLANK(E514),"",IF(ISBLANK(C514),IF(ISBLANK(H514),VLOOKUP(D514&amp;J514,Classes!$A$2:$B$197,2,FALSE),VLOOKUP(D514&amp;I514,Classes!$A$2:$B$197,2,FALSE)),VLOOKUP(IF(D514="M","C"&amp;J514,"CF"),Classes!$A$2:$B$197,2,FALSE)))</f>
        <v/>
      </c>
      <c r="N514" s="55" t="str">
        <f>IF(M514="","",VLOOKUP(M514,Classes!$D$2:$E$35,2,FALSE))</f>
        <v/>
      </c>
    </row>
    <row r="515" spans="1:14">
      <c r="A515" s="58" t="str">
        <f t="shared" si="41"/>
        <v/>
      </c>
      <c r="B515" s="59"/>
      <c r="C515" s="26"/>
      <c r="D515" s="60"/>
      <c r="E515" s="61"/>
      <c r="F515" s="27"/>
      <c r="G515" s="27"/>
      <c r="H515" s="40"/>
      <c r="I515" s="43" t="str">
        <f t="shared" si="42"/>
        <v/>
      </c>
      <c r="J515" s="44" t="str">
        <f t="shared" si="43"/>
        <v/>
      </c>
      <c r="K515" s="45" t="str">
        <f t="shared" si="44"/>
        <v/>
      </c>
      <c r="L515" s="43" t="str">
        <f t="shared" si="45"/>
        <v/>
      </c>
      <c r="M515" s="43" t="str">
        <f>IF(ISBLANK(E515),"",IF(ISBLANK(C515),IF(ISBLANK(H515),VLOOKUP(D515&amp;J515,Classes!$A$2:$B$197,2,FALSE),VLOOKUP(D515&amp;I515,Classes!$A$2:$B$197,2,FALSE)),VLOOKUP(IF(D515="M","C"&amp;J515,"CF"),Classes!$A$2:$B$197,2,FALSE)))</f>
        <v/>
      </c>
      <c r="N515" s="55" t="str">
        <f>IF(M515="","",VLOOKUP(M515,Classes!$D$2:$E$35,2,FALSE))</f>
        <v/>
      </c>
    </row>
    <row r="516" spans="1:14">
      <c r="A516" s="58" t="str">
        <f t="shared" si="41"/>
        <v/>
      </c>
      <c r="B516" s="59"/>
      <c r="C516" s="26"/>
      <c r="D516" s="60"/>
      <c r="E516" s="61"/>
      <c r="F516" s="27"/>
      <c r="G516" s="27"/>
      <c r="H516" s="40"/>
      <c r="I516" s="43" t="str">
        <f t="shared" si="42"/>
        <v/>
      </c>
      <c r="J516" s="44" t="str">
        <f t="shared" si="43"/>
        <v/>
      </c>
      <c r="K516" s="45" t="str">
        <f t="shared" si="44"/>
        <v/>
      </c>
      <c r="L516" s="43" t="str">
        <f t="shared" si="45"/>
        <v/>
      </c>
      <c r="M516" s="43" t="str">
        <f>IF(ISBLANK(E516),"",IF(ISBLANK(C516),IF(ISBLANK(H516),VLOOKUP(D516&amp;J516,Classes!$A$2:$B$197,2,FALSE),VLOOKUP(D516&amp;I516,Classes!$A$2:$B$197,2,FALSE)),VLOOKUP(IF(D516="M","C"&amp;J516,"CF"),Classes!$A$2:$B$197,2,FALSE)))</f>
        <v/>
      </c>
      <c r="N516" s="55" t="str">
        <f>IF(M516="","",VLOOKUP(M516,Classes!$D$2:$E$35,2,FALSE))</f>
        <v/>
      </c>
    </row>
    <row r="517" spans="1:14">
      <c r="A517" s="58" t="str">
        <f t="shared" si="41"/>
        <v/>
      </c>
      <c r="B517" s="59"/>
      <c r="C517" s="26"/>
      <c r="D517" s="60"/>
      <c r="E517" s="61"/>
      <c r="F517" s="27"/>
      <c r="G517" s="27"/>
      <c r="H517" s="40"/>
      <c r="I517" s="43" t="str">
        <f t="shared" si="42"/>
        <v/>
      </c>
      <c r="J517" s="44" t="str">
        <f t="shared" si="43"/>
        <v/>
      </c>
      <c r="K517" s="45" t="str">
        <f t="shared" si="44"/>
        <v/>
      </c>
      <c r="L517" s="43" t="str">
        <f t="shared" si="45"/>
        <v/>
      </c>
      <c r="M517" s="43" t="str">
        <f>IF(ISBLANK(E517),"",IF(ISBLANK(C517),IF(ISBLANK(H517),VLOOKUP(D517&amp;J517,Classes!$A$2:$B$197,2,FALSE),VLOOKUP(D517&amp;I517,Classes!$A$2:$B$197,2,FALSE)),VLOOKUP(IF(D517="M","C"&amp;J517,"CF"),Classes!$A$2:$B$197,2,FALSE)))</f>
        <v/>
      </c>
      <c r="N517" s="55" t="str">
        <f>IF(M517="","",VLOOKUP(M517,Classes!$D$2:$E$35,2,FALSE))</f>
        <v/>
      </c>
    </row>
    <row r="518" spans="1:14">
      <c r="A518" s="58" t="str">
        <f t="shared" si="41"/>
        <v/>
      </c>
      <c r="B518" s="59"/>
      <c r="C518" s="26"/>
      <c r="D518" s="60"/>
      <c r="E518" s="61"/>
      <c r="F518" s="27"/>
      <c r="G518" s="27"/>
      <c r="H518" s="40"/>
      <c r="I518" s="43" t="str">
        <f t="shared" si="42"/>
        <v/>
      </c>
      <c r="J518" s="44" t="str">
        <f t="shared" si="43"/>
        <v/>
      </c>
      <c r="K518" s="45" t="str">
        <f t="shared" si="44"/>
        <v/>
      </c>
      <c r="L518" s="43" t="str">
        <f t="shared" si="45"/>
        <v/>
      </c>
      <c r="M518" s="43" t="str">
        <f>IF(ISBLANK(E518),"",IF(ISBLANK(C518),IF(ISBLANK(H518),VLOOKUP(D518&amp;J518,Classes!$A$2:$B$197,2,FALSE),VLOOKUP(D518&amp;I518,Classes!$A$2:$B$197,2,FALSE)),VLOOKUP(IF(D518="M","C"&amp;J518,"CF"),Classes!$A$2:$B$197,2,FALSE)))</f>
        <v/>
      </c>
      <c r="N518" s="55" t="str">
        <f>IF(M518="","",VLOOKUP(M518,Classes!$D$2:$E$35,2,FALSE))</f>
        <v/>
      </c>
    </row>
    <row r="519" spans="1:14">
      <c r="A519" s="58" t="str">
        <f t="shared" si="41"/>
        <v/>
      </c>
      <c r="B519" s="59"/>
      <c r="C519" s="26"/>
      <c r="D519" s="60"/>
      <c r="E519" s="61"/>
      <c r="F519" s="27"/>
      <c r="G519" s="27"/>
      <c r="H519" s="40"/>
      <c r="I519" s="43" t="str">
        <f t="shared" si="42"/>
        <v/>
      </c>
      <c r="J519" s="44" t="str">
        <f t="shared" si="43"/>
        <v/>
      </c>
      <c r="K519" s="45" t="str">
        <f t="shared" si="44"/>
        <v/>
      </c>
      <c r="L519" s="43" t="str">
        <f t="shared" si="45"/>
        <v/>
      </c>
      <c r="M519" s="43" t="str">
        <f>IF(ISBLANK(E519),"",IF(ISBLANK(C519),IF(ISBLANK(H519),VLOOKUP(D519&amp;J519,Classes!$A$2:$B$197,2,FALSE),VLOOKUP(D519&amp;I519,Classes!$A$2:$B$197,2,FALSE)),VLOOKUP(IF(D519="M","C"&amp;J519,"CF"),Classes!$A$2:$B$197,2,FALSE)))</f>
        <v/>
      </c>
      <c r="N519" s="55" t="str">
        <f>IF(M519="","",VLOOKUP(M519,Classes!$D$2:$E$35,2,FALSE))</f>
        <v/>
      </c>
    </row>
    <row r="520" spans="1:14">
      <c r="A520" s="58" t="str">
        <f t="shared" si="41"/>
        <v/>
      </c>
      <c r="B520" s="59"/>
      <c r="C520" s="26"/>
      <c r="D520" s="60"/>
      <c r="E520" s="61"/>
      <c r="F520" s="27"/>
      <c r="G520" s="27"/>
      <c r="H520" s="40"/>
      <c r="I520" s="43" t="str">
        <f t="shared" si="42"/>
        <v/>
      </c>
      <c r="J520" s="44" t="str">
        <f t="shared" si="43"/>
        <v/>
      </c>
      <c r="K520" s="45" t="str">
        <f t="shared" si="44"/>
        <v/>
      </c>
      <c r="L520" s="43" t="str">
        <f t="shared" si="45"/>
        <v/>
      </c>
      <c r="M520" s="43" t="str">
        <f>IF(ISBLANK(E520),"",IF(ISBLANK(C520),IF(ISBLANK(H520),VLOOKUP(D520&amp;J520,Classes!$A$2:$B$197,2,FALSE),VLOOKUP(D520&amp;I520,Classes!$A$2:$B$197,2,FALSE)),VLOOKUP(IF(D520="M","C"&amp;J520,"CF"),Classes!$A$2:$B$197,2,FALSE)))</f>
        <v/>
      </c>
      <c r="N520" s="55" t="str">
        <f>IF(M520="","",VLOOKUP(M520,Classes!$D$2:$E$35,2,FALSE))</f>
        <v/>
      </c>
    </row>
    <row r="521" spans="1:14">
      <c r="A521" s="58" t="str">
        <f t="shared" si="41"/>
        <v/>
      </c>
      <c r="B521" s="59"/>
      <c r="C521" s="26"/>
      <c r="D521" s="60"/>
      <c r="E521" s="61"/>
      <c r="F521" s="27"/>
      <c r="G521" s="27"/>
      <c r="H521" s="40"/>
      <c r="I521" s="43" t="str">
        <f t="shared" si="42"/>
        <v/>
      </c>
      <c r="J521" s="44" t="str">
        <f t="shared" si="43"/>
        <v/>
      </c>
      <c r="K521" s="45" t="str">
        <f t="shared" si="44"/>
        <v/>
      </c>
      <c r="L521" s="43" t="str">
        <f t="shared" si="45"/>
        <v/>
      </c>
      <c r="M521" s="43" t="str">
        <f>IF(ISBLANK(E521),"",IF(ISBLANK(C521),IF(ISBLANK(H521),VLOOKUP(D521&amp;J521,Classes!$A$2:$B$197,2,FALSE),VLOOKUP(D521&amp;I521,Classes!$A$2:$B$197,2,FALSE)),VLOOKUP(IF(D521="M","C"&amp;J521,"CF"),Classes!$A$2:$B$197,2,FALSE)))</f>
        <v/>
      </c>
      <c r="N521" s="55" t="str">
        <f>IF(M521="","",VLOOKUP(M521,Classes!$D$2:$E$35,2,FALSE))</f>
        <v/>
      </c>
    </row>
    <row r="522" spans="1:14">
      <c r="A522" s="58" t="str">
        <f t="shared" si="41"/>
        <v/>
      </c>
      <c r="B522" s="59"/>
      <c r="C522" s="26"/>
      <c r="D522" s="60"/>
      <c r="E522" s="61"/>
      <c r="F522" s="27"/>
      <c r="G522" s="27"/>
      <c r="H522" s="40"/>
      <c r="I522" s="43" t="str">
        <f t="shared" si="42"/>
        <v/>
      </c>
      <c r="J522" s="44" t="str">
        <f t="shared" si="43"/>
        <v/>
      </c>
      <c r="K522" s="45" t="str">
        <f t="shared" si="44"/>
        <v/>
      </c>
      <c r="L522" s="43" t="str">
        <f t="shared" si="45"/>
        <v/>
      </c>
      <c r="M522" s="43" t="str">
        <f>IF(ISBLANK(E522),"",IF(ISBLANK(C522),IF(ISBLANK(H522),VLOOKUP(D522&amp;J522,Classes!$A$2:$B$197,2,FALSE),VLOOKUP(D522&amp;I522,Classes!$A$2:$B$197,2,FALSE)),VLOOKUP(IF(D522="M","C"&amp;J522,"CF"),Classes!$A$2:$B$197,2,FALSE)))</f>
        <v/>
      </c>
      <c r="N522" s="55" t="str">
        <f>IF(M522="","",VLOOKUP(M522,Classes!$D$2:$E$35,2,FALSE))</f>
        <v/>
      </c>
    </row>
    <row r="523" spans="1:14">
      <c r="A523" s="58" t="str">
        <f t="shared" si="41"/>
        <v/>
      </c>
      <c r="B523" s="59"/>
      <c r="C523" s="26"/>
      <c r="D523" s="60"/>
      <c r="E523" s="61"/>
      <c r="F523" s="27"/>
      <c r="G523" s="27"/>
      <c r="H523" s="40"/>
      <c r="I523" s="43" t="str">
        <f t="shared" si="42"/>
        <v/>
      </c>
      <c r="J523" s="44" t="str">
        <f t="shared" si="43"/>
        <v/>
      </c>
      <c r="K523" s="45" t="str">
        <f t="shared" si="44"/>
        <v/>
      </c>
      <c r="L523" s="43" t="str">
        <f t="shared" si="45"/>
        <v/>
      </c>
      <c r="M523" s="43" t="str">
        <f>IF(ISBLANK(E523),"",IF(ISBLANK(C523),IF(ISBLANK(H523),VLOOKUP(D523&amp;J523,Classes!$A$2:$B$197,2,FALSE),VLOOKUP(D523&amp;I523,Classes!$A$2:$B$197,2,FALSE)),VLOOKUP(IF(D523="M","C"&amp;J523,"CF"),Classes!$A$2:$B$197,2,FALSE)))</f>
        <v/>
      </c>
      <c r="N523" s="55" t="str">
        <f>IF(M523="","",VLOOKUP(M523,Classes!$D$2:$E$35,2,FALSE))</f>
        <v/>
      </c>
    </row>
    <row r="524" spans="1:14">
      <c r="A524" s="58" t="str">
        <f t="shared" si="41"/>
        <v/>
      </c>
      <c r="B524" s="59"/>
      <c r="C524" s="26"/>
      <c r="D524" s="60"/>
      <c r="E524" s="61"/>
      <c r="F524" s="27"/>
      <c r="G524" s="27"/>
      <c r="H524" s="40"/>
      <c r="I524" s="43" t="str">
        <f t="shared" si="42"/>
        <v/>
      </c>
      <c r="J524" s="44" t="str">
        <f t="shared" si="43"/>
        <v/>
      </c>
      <c r="K524" s="45" t="str">
        <f t="shared" si="44"/>
        <v/>
      </c>
      <c r="L524" s="43" t="str">
        <f t="shared" si="45"/>
        <v/>
      </c>
      <c r="M524" s="43" t="str">
        <f>IF(ISBLANK(E524),"",IF(ISBLANK(C524),IF(ISBLANK(H524),VLOOKUP(D524&amp;J524,Classes!$A$2:$B$197,2,FALSE),VLOOKUP(D524&amp;I524,Classes!$A$2:$B$197,2,FALSE)),VLOOKUP(IF(D524="M","C"&amp;J524,"CF"),Classes!$A$2:$B$197,2,FALSE)))</f>
        <v/>
      </c>
      <c r="N524" s="55" t="str">
        <f>IF(M524="","",VLOOKUP(M524,Classes!$D$2:$E$35,2,FALSE))</f>
        <v/>
      </c>
    </row>
    <row r="525" spans="1:14">
      <c r="A525" s="58" t="str">
        <f t="shared" si="41"/>
        <v/>
      </c>
      <c r="B525" s="59"/>
      <c r="C525" s="26"/>
      <c r="D525" s="60"/>
      <c r="E525" s="61"/>
      <c r="F525" s="27"/>
      <c r="G525" s="27"/>
      <c r="H525" s="40"/>
      <c r="I525" s="43" t="str">
        <f t="shared" si="42"/>
        <v/>
      </c>
      <c r="J525" s="44" t="str">
        <f t="shared" si="43"/>
        <v/>
      </c>
      <c r="K525" s="45" t="str">
        <f t="shared" si="44"/>
        <v/>
      </c>
      <c r="L525" s="43" t="str">
        <f t="shared" si="45"/>
        <v/>
      </c>
      <c r="M525" s="43" t="str">
        <f>IF(ISBLANK(E525),"",IF(ISBLANK(C525),IF(ISBLANK(H525),VLOOKUP(D525&amp;J525,Classes!$A$2:$B$197,2,FALSE),VLOOKUP(D525&amp;I525,Classes!$A$2:$B$197,2,FALSE)),VLOOKUP(IF(D525="M","C"&amp;J525,"CF"),Classes!$A$2:$B$197,2,FALSE)))</f>
        <v/>
      </c>
      <c r="N525" s="55" t="str">
        <f>IF(M525="","",VLOOKUP(M525,Classes!$D$2:$E$35,2,FALSE))</f>
        <v/>
      </c>
    </row>
    <row r="526" spans="1:14">
      <c r="A526" s="58" t="str">
        <f t="shared" si="41"/>
        <v/>
      </c>
      <c r="B526" s="59"/>
      <c r="C526" s="26"/>
      <c r="D526" s="60"/>
      <c r="E526" s="61"/>
      <c r="F526" s="27"/>
      <c r="G526" s="27"/>
      <c r="H526" s="40"/>
      <c r="I526" s="43" t="str">
        <f t="shared" si="42"/>
        <v/>
      </c>
      <c r="J526" s="44" t="str">
        <f t="shared" si="43"/>
        <v/>
      </c>
      <c r="K526" s="45" t="str">
        <f t="shared" si="44"/>
        <v/>
      </c>
      <c r="L526" s="43" t="str">
        <f t="shared" si="45"/>
        <v/>
      </c>
      <c r="M526" s="43" t="str">
        <f>IF(ISBLANK(E526),"",IF(ISBLANK(C526),IF(ISBLANK(H526),VLOOKUP(D526&amp;J526,Classes!$A$2:$B$197,2,FALSE),VLOOKUP(D526&amp;I526,Classes!$A$2:$B$197,2,FALSE)),VLOOKUP(IF(D526="M","C"&amp;J526,"CF"),Classes!$A$2:$B$197,2,FALSE)))</f>
        <v/>
      </c>
      <c r="N526" s="55" t="str">
        <f>IF(M526="","",VLOOKUP(M526,Classes!$D$2:$E$35,2,FALSE))</f>
        <v/>
      </c>
    </row>
    <row r="527" spans="1:14">
      <c r="A527" s="58" t="str">
        <f t="shared" si="41"/>
        <v/>
      </c>
      <c r="B527" s="59"/>
      <c r="C527" s="26"/>
      <c r="D527" s="60"/>
      <c r="E527" s="61"/>
      <c r="F527" s="27"/>
      <c r="G527" s="27"/>
      <c r="H527" s="40"/>
      <c r="I527" s="43" t="str">
        <f t="shared" si="42"/>
        <v/>
      </c>
      <c r="J527" s="44" t="str">
        <f t="shared" si="43"/>
        <v/>
      </c>
      <c r="K527" s="45" t="str">
        <f t="shared" si="44"/>
        <v/>
      </c>
      <c r="L527" s="43" t="str">
        <f t="shared" si="45"/>
        <v/>
      </c>
      <c r="M527" s="43" t="str">
        <f>IF(ISBLANK(E527),"",IF(ISBLANK(C527),IF(ISBLANK(H527),VLOOKUP(D527&amp;J527,Classes!$A$2:$B$197,2,FALSE),VLOOKUP(D527&amp;I527,Classes!$A$2:$B$197,2,FALSE)),VLOOKUP(IF(D527="M","C"&amp;J527,"CF"),Classes!$A$2:$B$197,2,FALSE)))</f>
        <v/>
      </c>
      <c r="N527" s="55" t="str">
        <f>IF(M527="","",VLOOKUP(M527,Classes!$D$2:$E$35,2,FALSE))</f>
        <v/>
      </c>
    </row>
    <row r="528" spans="1:14">
      <c r="A528" s="58" t="str">
        <f t="shared" si="41"/>
        <v/>
      </c>
      <c r="B528" s="59"/>
      <c r="C528" s="26"/>
      <c r="D528" s="60"/>
      <c r="E528" s="61"/>
      <c r="F528" s="27"/>
      <c r="G528" s="27"/>
      <c r="H528" s="40"/>
      <c r="I528" s="43" t="str">
        <f t="shared" si="42"/>
        <v/>
      </c>
      <c r="J528" s="44" t="str">
        <f t="shared" si="43"/>
        <v/>
      </c>
      <c r="K528" s="45" t="str">
        <f t="shared" si="44"/>
        <v/>
      </c>
      <c r="L528" s="43" t="str">
        <f t="shared" si="45"/>
        <v/>
      </c>
      <c r="M528" s="43" t="str">
        <f>IF(ISBLANK(E528),"",IF(ISBLANK(C528),IF(ISBLANK(H528),VLOOKUP(D528&amp;J528,Classes!$A$2:$B$197,2,FALSE),VLOOKUP(D528&amp;I528,Classes!$A$2:$B$197,2,FALSE)),VLOOKUP(IF(D528="M","C"&amp;J528,"CF"),Classes!$A$2:$B$197,2,FALSE)))</f>
        <v/>
      </c>
      <c r="N528" s="55" t="str">
        <f>IF(M528="","",VLOOKUP(M528,Classes!$D$2:$E$35,2,FALSE))</f>
        <v/>
      </c>
    </row>
    <row r="529" spans="1:14">
      <c r="A529" s="58" t="str">
        <f t="shared" si="41"/>
        <v/>
      </c>
      <c r="B529" s="59"/>
      <c r="C529" s="26"/>
      <c r="D529" s="60"/>
      <c r="E529" s="61"/>
      <c r="F529" s="27"/>
      <c r="G529" s="27"/>
      <c r="H529" s="40"/>
      <c r="I529" s="43" t="str">
        <f t="shared" si="42"/>
        <v/>
      </c>
      <c r="J529" s="44" t="str">
        <f t="shared" si="43"/>
        <v/>
      </c>
      <c r="K529" s="45" t="str">
        <f t="shared" si="44"/>
        <v/>
      </c>
      <c r="L529" s="43" t="str">
        <f t="shared" si="45"/>
        <v/>
      </c>
      <c r="M529" s="43" t="str">
        <f>IF(ISBLANK(E529),"",IF(ISBLANK(C529),IF(ISBLANK(H529),VLOOKUP(D529&amp;J529,Classes!$A$2:$B$197,2,FALSE),VLOOKUP(D529&amp;I529,Classes!$A$2:$B$197,2,FALSE)),VLOOKUP(IF(D529="M","C"&amp;J529,"CF"),Classes!$A$2:$B$197,2,FALSE)))</f>
        <v/>
      </c>
      <c r="N529" s="55" t="str">
        <f>IF(M529="","",VLOOKUP(M529,Classes!$D$2:$E$35,2,FALSE))</f>
        <v/>
      </c>
    </row>
    <row r="530" spans="1:14">
      <c r="A530" s="58" t="str">
        <f t="shared" si="41"/>
        <v/>
      </c>
      <c r="B530" s="59"/>
      <c r="C530" s="26"/>
      <c r="D530" s="60"/>
      <c r="E530" s="61"/>
      <c r="F530" s="27"/>
      <c r="G530" s="27"/>
      <c r="H530" s="40"/>
      <c r="I530" s="43" t="str">
        <f t="shared" si="42"/>
        <v/>
      </c>
      <c r="J530" s="44" t="str">
        <f t="shared" si="43"/>
        <v/>
      </c>
      <c r="K530" s="45" t="str">
        <f t="shared" si="44"/>
        <v/>
      </c>
      <c r="L530" s="43" t="str">
        <f t="shared" si="45"/>
        <v/>
      </c>
      <c r="M530" s="43" t="str">
        <f>IF(ISBLANK(E530),"",IF(ISBLANK(C530),IF(ISBLANK(H530),VLOOKUP(D530&amp;J530,Classes!$A$2:$B$197,2,FALSE),VLOOKUP(D530&amp;I530,Classes!$A$2:$B$197,2,FALSE)),VLOOKUP(IF(D530="M","C"&amp;J530,"CF"),Classes!$A$2:$B$197,2,FALSE)))</f>
        <v/>
      </c>
      <c r="N530" s="55" t="str">
        <f>IF(M530="","",VLOOKUP(M530,Classes!$D$2:$E$35,2,FALSE))</f>
        <v/>
      </c>
    </row>
    <row r="531" spans="1:14">
      <c r="A531" s="58" t="str">
        <f t="shared" si="41"/>
        <v/>
      </c>
      <c r="B531" s="59"/>
      <c r="C531" s="26"/>
      <c r="D531" s="60"/>
      <c r="E531" s="61"/>
      <c r="F531" s="27"/>
      <c r="G531" s="27"/>
      <c r="H531" s="40"/>
      <c r="I531" s="43" t="str">
        <f t="shared" si="42"/>
        <v/>
      </c>
      <c r="J531" s="44" t="str">
        <f t="shared" si="43"/>
        <v/>
      </c>
      <c r="K531" s="45" t="str">
        <f t="shared" si="44"/>
        <v/>
      </c>
      <c r="L531" s="43" t="str">
        <f t="shared" si="45"/>
        <v/>
      </c>
      <c r="M531" s="43" t="str">
        <f>IF(ISBLANK(E531),"",IF(ISBLANK(C531),IF(ISBLANK(H531),VLOOKUP(D531&amp;J531,Classes!$A$2:$B$197,2,FALSE),VLOOKUP(D531&amp;I531,Classes!$A$2:$B$197,2,FALSE)),VLOOKUP(IF(D531="M","C"&amp;J531,"CF"),Classes!$A$2:$B$197,2,FALSE)))</f>
        <v/>
      </c>
      <c r="N531" s="55" t="str">
        <f>IF(M531="","",VLOOKUP(M531,Classes!$D$2:$E$35,2,FALSE))</f>
        <v/>
      </c>
    </row>
    <row r="532" spans="1:14">
      <c r="A532" s="58" t="str">
        <f t="shared" si="41"/>
        <v/>
      </c>
      <c r="B532" s="59"/>
      <c r="C532" s="26"/>
      <c r="D532" s="60"/>
      <c r="E532" s="61"/>
      <c r="F532" s="27"/>
      <c r="G532" s="27"/>
      <c r="H532" s="40"/>
      <c r="I532" s="43" t="str">
        <f t="shared" si="42"/>
        <v/>
      </c>
      <c r="J532" s="44" t="str">
        <f t="shared" si="43"/>
        <v/>
      </c>
      <c r="K532" s="45" t="str">
        <f t="shared" si="44"/>
        <v/>
      </c>
      <c r="L532" s="43" t="str">
        <f t="shared" si="45"/>
        <v/>
      </c>
      <c r="M532" s="43" t="str">
        <f>IF(ISBLANK(E532),"",IF(ISBLANK(C532),IF(ISBLANK(H532),VLOOKUP(D532&amp;J532,Classes!$A$2:$B$197,2,FALSE),VLOOKUP(D532&amp;I532,Classes!$A$2:$B$197,2,FALSE)),VLOOKUP(IF(D532="M","C"&amp;J532,"CF"),Classes!$A$2:$B$197,2,FALSE)))</f>
        <v/>
      </c>
      <c r="N532" s="55" t="str">
        <f>IF(M532="","",VLOOKUP(M532,Classes!$D$2:$E$35,2,FALSE))</f>
        <v/>
      </c>
    </row>
    <row r="533" spans="1:14">
      <c r="A533" s="58" t="str">
        <f t="shared" si="41"/>
        <v/>
      </c>
      <c r="B533" s="59"/>
      <c r="C533" s="26"/>
      <c r="D533" s="60"/>
      <c r="E533" s="61"/>
      <c r="F533" s="27"/>
      <c r="G533" s="27"/>
      <c r="H533" s="40"/>
      <c r="I533" s="43" t="str">
        <f t="shared" si="42"/>
        <v/>
      </c>
      <c r="J533" s="44" t="str">
        <f t="shared" si="43"/>
        <v/>
      </c>
      <c r="K533" s="45" t="str">
        <f t="shared" si="44"/>
        <v/>
      </c>
      <c r="L533" s="43" t="str">
        <f t="shared" si="45"/>
        <v/>
      </c>
      <c r="M533" s="43" t="str">
        <f>IF(ISBLANK(E533),"",IF(ISBLANK(C533),IF(ISBLANK(H533),VLOOKUP(D533&amp;J533,Classes!$A$2:$B$197,2,FALSE),VLOOKUP(D533&amp;I533,Classes!$A$2:$B$197,2,FALSE)),VLOOKUP(IF(D533="M","C"&amp;J533,"CF"),Classes!$A$2:$B$197,2,FALSE)))</f>
        <v/>
      </c>
      <c r="N533" s="55" t="str">
        <f>IF(M533="","",VLOOKUP(M533,Classes!$D$2:$E$35,2,FALSE))</f>
        <v/>
      </c>
    </row>
    <row r="534" spans="1:14">
      <c r="A534" s="58" t="str">
        <f t="shared" si="41"/>
        <v/>
      </c>
      <c r="B534" s="59"/>
      <c r="C534" s="26"/>
      <c r="D534" s="60"/>
      <c r="E534" s="61"/>
      <c r="F534" s="27"/>
      <c r="G534" s="27"/>
      <c r="H534" s="40"/>
      <c r="I534" s="43" t="str">
        <f t="shared" si="42"/>
        <v/>
      </c>
      <c r="J534" s="44" t="str">
        <f t="shared" si="43"/>
        <v/>
      </c>
      <c r="K534" s="45" t="str">
        <f t="shared" si="44"/>
        <v/>
      </c>
      <c r="L534" s="43" t="str">
        <f t="shared" si="45"/>
        <v/>
      </c>
      <c r="M534" s="43" t="str">
        <f>IF(ISBLANK(E534),"",IF(ISBLANK(C534),IF(ISBLANK(H534),VLOOKUP(D534&amp;J534,Classes!$A$2:$B$197,2,FALSE),VLOOKUP(D534&amp;I534,Classes!$A$2:$B$197,2,FALSE)),VLOOKUP(IF(D534="M","C"&amp;J534,"CF"),Classes!$A$2:$B$197,2,FALSE)))</f>
        <v/>
      </c>
      <c r="N534" s="55" t="str">
        <f>IF(M534="","",VLOOKUP(M534,Classes!$D$2:$E$35,2,FALSE))</f>
        <v/>
      </c>
    </row>
    <row r="535" spans="1:14">
      <c r="A535" s="58" t="str">
        <f t="shared" si="41"/>
        <v/>
      </c>
      <c r="B535" s="59"/>
      <c r="C535" s="26"/>
      <c r="D535" s="60"/>
      <c r="E535" s="61"/>
      <c r="F535" s="27"/>
      <c r="G535" s="27"/>
      <c r="H535" s="40"/>
      <c r="I535" s="43" t="str">
        <f t="shared" si="42"/>
        <v/>
      </c>
      <c r="J535" s="44" t="str">
        <f t="shared" si="43"/>
        <v/>
      </c>
      <c r="K535" s="45" t="str">
        <f t="shared" si="44"/>
        <v/>
      </c>
      <c r="L535" s="43" t="str">
        <f t="shared" si="45"/>
        <v/>
      </c>
      <c r="M535" s="43" t="str">
        <f>IF(ISBLANK(E535),"",IF(ISBLANK(C535),IF(ISBLANK(H535),VLOOKUP(D535&amp;J535,Classes!$A$2:$B$197,2,FALSE),VLOOKUP(D535&amp;I535,Classes!$A$2:$B$197,2,FALSE)),VLOOKUP(IF(D535="M","C"&amp;J535,"CF"),Classes!$A$2:$B$197,2,FALSE)))</f>
        <v/>
      </c>
      <c r="N535" s="55" t="str">
        <f>IF(M535="","",VLOOKUP(M535,Classes!$D$2:$E$35,2,FALSE))</f>
        <v/>
      </c>
    </row>
    <row r="536" spans="1:14">
      <c r="A536" s="58" t="str">
        <f t="shared" si="41"/>
        <v/>
      </c>
      <c r="B536" s="59"/>
      <c r="C536" s="26"/>
      <c r="D536" s="60"/>
      <c r="E536" s="61"/>
      <c r="F536" s="27"/>
      <c r="G536" s="27"/>
      <c r="H536" s="40"/>
      <c r="I536" s="43" t="str">
        <f t="shared" si="42"/>
        <v/>
      </c>
      <c r="J536" s="44" t="str">
        <f t="shared" si="43"/>
        <v/>
      </c>
      <c r="K536" s="45" t="str">
        <f t="shared" si="44"/>
        <v/>
      </c>
      <c r="L536" s="43" t="str">
        <f t="shared" si="45"/>
        <v/>
      </c>
      <c r="M536" s="43" t="str">
        <f>IF(ISBLANK(E536),"",IF(ISBLANK(C536),IF(ISBLANK(H536),VLOOKUP(D536&amp;J536,Classes!$A$2:$B$197,2,FALSE),VLOOKUP(D536&amp;I536,Classes!$A$2:$B$197,2,FALSE)),VLOOKUP(IF(D536="M","C"&amp;J536,"CF"),Classes!$A$2:$B$197,2,FALSE)))</f>
        <v/>
      </c>
      <c r="N536" s="55" t="str">
        <f>IF(M536="","",VLOOKUP(M536,Classes!$D$2:$E$35,2,FALSE))</f>
        <v/>
      </c>
    </row>
    <row r="537" spans="1:14">
      <c r="A537" s="58" t="str">
        <f t="shared" si="41"/>
        <v/>
      </c>
      <c r="B537" s="59"/>
      <c r="C537" s="26"/>
      <c r="D537" s="60"/>
      <c r="E537" s="61"/>
      <c r="F537" s="27"/>
      <c r="G537" s="27"/>
      <c r="H537" s="40"/>
      <c r="I537" s="43" t="str">
        <f t="shared" si="42"/>
        <v/>
      </c>
      <c r="J537" s="44" t="str">
        <f t="shared" si="43"/>
        <v/>
      </c>
      <c r="K537" s="45" t="str">
        <f t="shared" si="44"/>
        <v/>
      </c>
      <c r="L537" s="43" t="str">
        <f t="shared" si="45"/>
        <v/>
      </c>
      <c r="M537" s="43" t="str">
        <f>IF(ISBLANK(E537),"",IF(ISBLANK(C537),IF(ISBLANK(H537),VLOOKUP(D537&amp;J537,Classes!$A$2:$B$197,2,FALSE),VLOOKUP(D537&amp;I537,Classes!$A$2:$B$197,2,FALSE)),VLOOKUP(IF(D537="M","C"&amp;J537,"CF"),Classes!$A$2:$B$197,2,FALSE)))</f>
        <v/>
      </c>
      <c r="N537" s="55" t="str">
        <f>IF(M537="","",VLOOKUP(M537,Classes!$D$2:$E$35,2,FALSE))</f>
        <v/>
      </c>
    </row>
    <row r="538" spans="1:14">
      <c r="A538" s="58" t="str">
        <f t="shared" si="41"/>
        <v/>
      </c>
      <c r="B538" s="59"/>
      <c r="C538" s="26"/>
      <c r="D538" s="60"/>
      <c r="E538" s="61"/>
      <c r="F538" s="27"/>
      <c r="G538" s="27"/>
      <c r="H538" s="40"/>
      <c r="I538" s="43" t="str">
        <f t="shared" si="42"/>
        <v/>
      </c>
      <c r="J538" s="44" t="str">
        <f t="shared" si="43"/>
        <v/>
      </c>
      <c r="K538" s="45" t="str">
        <f t="shared" si="44"/>
        <v/>
      </c>
      <c r="L538" s="43" t="str">
        <f t="shared" si="45"/>
        <v/>
      </c>
      <c r="M538" s="43" t="str">
        <f>IF(ISBLANK(E538),"",IF(ISBLANK(C538),IF(ISBLANK(H538),VLOOKUP(D538&amp;J538,Classes!$A$2:$B$197,2,FALSE),VLOOKUP(D538&amp;I538,Classes!$A$2:$B$197,2,FALSE)),VLOOKUP(IF(D538="M","C"&amp;J538,"CF"),Classes!$A$2:$B$197,2,FALSE)))</f>
        <v/>
      </c>
      <c r="N538" s="55" t="str">
        <f>IF(M538="","",VLOOKUP(M538,Classes!$D$2:$E$35,2,FALSE))</f>
        <v/>
      </c>
    </row>
    <row r="539" spans="1:14">
      <c r="A539" s="58" t="str">
        <f t="shared" si="41"/>
        <v/>
      </c>
      <c r="B539" s="59"/>
      <c r="C539" s="26"/>
      <c r="D539" s="60"/>
      <c r="E539" s="61"/>
      <c r="F539" s="27"/>
      <c r="G539" s="27"/>
      <c r="H539" s="40"/>
      <c r="I539" s="43" t="str">
        <f t="shared" si="42"/>
        <v/>
      </c>
      <c r="J539" s="44" t="str">
        <f t="shared" si="43"/>
        <v/>
      </c>
      <c r="K539" s="45" t="str">
        <f t="shared" si="44"/>
        <v/>
      </c>
      <c r="L539" s="43" t="str">
        <f t="shared" si="45"/>
        <v/>
      </c>
      <c r="M539" s="43" t="str">
        <f>IF(ISBLANK(E539),"",IF(ISBLANK(C539),IF(ISBLANK(H539),VLOOKUP(D539&amp;J539,Classes!$A$2:$B$197,2,FALSE),VLOOKUP(D539&amp;I539,Classes!$A$2:$B$197,2,FALSE)),VLOOKUP(IF(D539="M","C"&amp;J539,"CF"),Classes!$A$2:$B$197,2,FALSE)))</f>
        <v/>
      </c>
      <c r="N539" s="55" t="str">
        <f>IF(M539="","",VLOOKUP(M539,Classes!$D$2:$E$35,2,FALSE))</f>
        <v/>
      </c>
    </row>
    <row r="540" spans="1:14">
      <c r="A540" s="58" t="str">
        <f t="shared" si="41"/>
        <v/>
      </c>
      <c r="B540" s="59"/>
      <c r="C540" s="26"/>
      <c r="D540" s="60"/>
      <c r="E540" s="61"/>
      <c r="F540" s="27"/>
      <c r="G540" s="27"/>
      <c r="H540" s="40"/>
      <c r="I540" s="43" t="str">
        <f t="shared" si="42"/>
        <v/>
      </c>
      <c r="J540" s="44" t="str">
        <f t="shared" si="43"/>
        <v/>
      </c>
      <c r="K540" s="45" t="str">
        <f t="shared" si="44"/>
        <v/>
      </c>
      <c r="L540" s="43" t="str">
        <f t="shared" si="45"/>
        <v/>
      </c>
      <c r="M540" s="43" t="str">
        <f>IF(ISBLANK(E540),"",IF(ISBLANK(C540),IF(ISBLANK(H540),VLOOKUP(D540&amp;J540,Classes!$A$2:$B$197,2,FALSE),VLOOKUP(D540&amp;I540,Classes!$A$2:$B$197,2,FALSE)),VLOOKUP(IF(D540="M","C"&amp;J540,"CF"),Classes!$A$2:$B$197,2,FALSE)))</f>
        <v/>
      </c>
      <c r="N540" s="55" t="str">
        <f>IF(M540="","",VLOOKUP(M540,Classes!$D$2:$E$35,2,FALSE))</f>
        <v/>
      </c>
    </row>
    <row r="541" spans="1:14">
      <c r="A541" s="58" t="str">
        <f t="shared" si="41"/>
        <v/>
      </c>
      <c r="B541" s="59"/>
      <c r="C541" s="26"/>
      <c r="D541" s="60"/>
      <c r="E541" s="61"/>
      <c r="F541" s="27"/>
      <c r="G541" s="27"/>
      <c r="H541" s="40"/>
      <c r="I541" s="43" t="str">
        <f t="shared" si="42"/>
        <v/>
      </c>
      <c r="J541" s="44" t="str">
        <f t="shared" si="43"/>
        <v/>
      </c>
      <c r="K541" s="45" t="str">
        <f t="shared" si="44"/>
        <v/>
      </c>
      <c r="L541" s="43" t="str">
        <f t="shared" si="45"/>
        <v/>
      </c>
      <c r="M541" s="43" t="str">
        <f>IF(ISBLANK(E541),"",IF(ISBLANK(C541),IF(ISBLANK(H541),VLOOKUP(D541&amp;J541,Classes!$A$2:$B$197,2,FALSE),VLOOKUP(D541&amp;I541,Classes!$A$2:$B$197,2,FALSE)),VLOOKUP(IF(D541="M","C"&amp;J541,"CF"),Classes!$A$2:$B$197,2,FALSE)))</f>
        <v/>
      </c>
      <c r="N541" s="55" t="str">
        <f>IF(M541="","",VLOOKUP(M541,Classes!$D$2:$E$35,2,FALSE))</f>
        <v/>
      </c>
    </row>
    <row r="542" spans="1:14">
      <c r="A542" s="58" t="str">
        <f t="shared" si="41"/>
        <v/>
      </c>
      <c r="B542" s="59"/>
      <c r="C542" s="26"/>
      <c r="D542" s="60"/>
      <c r="E542" s="61"/>
      <c r="F542" s="27"/>
      <c r="G542" s="27"/>
      <c r="H542" s="40"/>
      <c r="I542" s="43" t="str">
        <f t="shared" si="42"/>
        <v/>
      </c>
      <c r="J542" s="44" t="str">
        <f t="shared" si="43"/>
        <v/>
      </c>
      <c r="K542" s="45" t="str">
        <f t="shared" si="44"/>
        <v/>
      </c>
      <c r="L542" s="43" t="str">
        <f t="shared" si="45"/>
        <v/>
      </c>
      <c r="M542" s="43" t="str">
        <f>IF(ISBLANK(E542),"",IF(ISBLANK(C542),IF(ISBLANK(H542),VLOOKUP(D542&amp;J542,Classes!$A$2:$B$197,2,FALSE),VLOOKUP(D542&amp;I542,Classes!$A$2:$B$197,2,FALSE)),VLOOKUP(IF(D542="M","C"&amp;J542,"CF"),Classes!$A$2:$B$197,2,FALSE)))</f>
        <v/>
      </c>
      <c r="N542" s="55" t="str">
        <f>IF(M542="","",VLOOKUP(M542,Classes!$D$2:$E$35,2,FALSE))</f>
        <v/>
      </c>
    </row>
    <row r="543" spans="1:14">
      <c r="A543" s="58" t="str">
        <f t="shared" si="41"/>
        <v/>
      </c>
      <c r="B543" s="59"/>
      <c r="C543" s="26"/>
      <c r="D543" s="60"/>
      <c r="E543" s="61"/>
      <c r="F543" s="27"/>
      <c r="G543" s="27"/>
      <c r="H543" s="40"/>
      <c r="I543" s="43" t="str">
        <f t="shared" si="42"/>
        <v/>
      </c>
      <c r="J543" s="44" t="str">
        <f t="shared" si="43"/>
        <v/>
      </c>
      <c r="K543" s="45" t="str">
        <f t="shared" si="44"/>
        <v/>
      </c>
      <c r="L543" s="43" t="str">
        <f t="shared" si="45"/>
        <v/>
      </c>
      <c r="M543" s="43" t="str">
        <f>IF(ISBLANK(E543),"",IF(ISBLANK(C543),IF(ISBLANK(H543),VLOOKUP(D543&amp;J543,Classes!$A$2:$B$197,2,FALSE),VLOOKUP(D543&amp;I543,Classes!$A$2:$B$197,2,FALSE)),VLOOKUP(IF(D543="M","C"&amp;J543,"CF"),Classes!$A$2:$B$197,2,FALSE)))</f>
        <v/>
      </c>
      <c r="N543" s="55" t="str">
        <f>IF(M543="","",VLOOKUP(M543,Classes!$D$2:$E$35,2,FALSE))</f>
        <v/>
      </c>
    </row>
    <row r="544" spans="1:14">
      <c r="A544" s="58" t="str">
        <f t="shared" si="41"/>
        <v/>
      </c>
      <c r="B544" s="59"/>
      <c r="C544" s="26"/>
      <c r="D544" s="60"/>
      <c r="E544" s="61"/>
      <c r="F544" s="27"/>
      <c r="G544" s="27"/>
      <c r="H544" s="40"/>
      <c r="I544" s="43" t="str">
        <f t="shared" si="42"/>
        <v/>
      </c>
      <c r="J544" s="44" t="str">
        <f t="shared" si="43"/>
        <v/>
      </c>
      <c r="K544" s="45" t="str">
        <f t="shared" si="44"/>
        <v/>
      </c>
      <c r="L544" s="43" t="str">
        <f t="shared" si="45"/>
        <v/>
      </c>
      <c r="M544" s="43" t="str">
        <f>IF(ISBLANK(E544),"",IF(ISBLANK(C544),IF(ISBLANK(H544),VLOOKUP(D544&amp;J544,Classes!$A$2:$B$197,2,FALSE),VLOOKUP(D544&amp;I544,Classes!$A$2:$B$197,2,FALSE)),VLOOKUP(IF(D544="M","C"&amp;J544,"CF"),Classes!$A$2:$B$197,2,FALSE)))</f>
        <v/>
      </c>
      <c r="N544" s="55" t="str">
        <f>IF(M544="","",VLOOKUP(M544,Classes!$D$2:$E$35,2,FALSE))</f>
        <v/>
      </c>
    </row>
    <row r="545" spans="1:14">
      <c r="A545" s="58" t="str">
        <f t="shared" si="41"/>
        <v/>
      </c>
      <c r="B545" s="59"/>
      <c r="C545" s="26"/>
      <c r="D545" s="60"/>
      <c r="E545" s="61"/>
      <c r="F545" s="27"/>
      <c r="G545" s="27"/>
      <c r="H545" s="40"/>
      <c r="I545" s="43" t="str">
        <f t="shared" si="42"/>
        <v/>
      </c>
      <c r="J545" s="44" t="str">
        <f t="shared" si="43"/>
        <v/>
      </c>
      <c r="K545" s="45" t="str">
        <f t="shared" si="44"/>
        <v/>
      </c>
      <c r="L545" s="43" t="str">
        <f t="shared" si="45"/>
        <v/>
      </c>
      <c r="M545" s="43" t="str">
        <f>IF(ISBLANK(E545),"",IF(ISBLANK(C545),IF(ISBLANK(H545),VLOOKUP(D545&amp;J545,Classes!$A$2:$B$197,2,FALSE),VLOOKUP(D545&amp;I545,Classes!$A$2:$B$197,2,FALSE)),VLOOKUP(IF(D545="M","C"&amp;J545,"CF"),Classes!$A$2:$B$197,2,FALSE)))</f>
        <v/>
      </c>
      <c r="N545" s="55" t="str">
        <f>IF(M545="","",VLOOKUP(M545,Classes!$D$2:$E$35,2,FALSE))</f>
        <v/>
      </c>
    </row>
    <row r="546" spans="1:14">
      <c r="A546" s="58" t="str">
        <f t="shared" si="41"/>
        <v/>
      </c>
      <c r="B546" s="59"/>
      <c r="C546" s="26"/>
      <c r="D546" s="60"/>
      <c r="E546" s="61"/>
      <c r="F546" s="27"/>
      <c r="G546" s="27"/>
      <c r="H546" s="40"/>
      <c r="I546" s="43" t="str">
        <f t="shared" si="42"/>
        <v/>
      </c>
      <c r="J546" s="44" t="str">
        <f t="shared" si="43"/>
        <v/>
      </c>
      <c r="K546" s="45" t="str">
        <f t="shared" si="44"/>
        <v/>
      </c>
      <c r="L546" s="43" t="str">
        <f t="shared" si="45"/>
        <v/>
      </c>
      <c r="M546" s="43" t="str">
        <f>IF(ISBLANK(E546),"",IF(ISBLANK(C546),IF(ISBLANK(H546),VLOOKUP(D546&amp;J546,Classes!$A$2:$B$197,2,FALSE),VLOOKUP(D546&amp;I546,Classes!$A$2:$B$197,2,FALSE)),VLOOKUP(IF(D546="M","C"&amp;J546,"CF"),Classes!$A$2:$B$197,2,FALSE)))</f>
        <v/>
      </c>
      <c r="N546" s="55" t="str">
        <f>IF(M546="","",VLOOKUP(M546,Classes!$D$2:$E$35,2,FALSE))</f>
        <v/>
      </c>
    </row>
    <row r="547" spans="1:14">
      <c r="A547" s="58" t="str">
        <f t="shared" si="41"/>
        <v/>
      </c>
      <c r="B547" s="59"/>
      <c r="C547" s="26"/>
      <c r="D547" s="60"/>
      <c r="E547" s="61"/>
      <c r="F547" s="27"/>
      <c r="G547" s="27"/>
      <c r="H547" s="40"/>
      <c r="I547" s="43" t="str">
        <f t="shared" si="42"/>
        <v/>
      </c>
      <c r="J547" s="44" t="str">
        <f t="shared" si="43"/>
        <v/>
      </c>
      <c r="K547" s="45" t="str">
        <f t="shared" si="44"/>
        <v/>
      </c>
      <c r="L547" s="43" t="str">
        <f t="shared" si="45"/>
        <v/>
      </c>
      <c r="M547" s="43" t="str">
        <f>IF(ISBLANK(E547),"",IF(ISBLANK(C547),IF(ISBLANK(H547),VLOOKUP(D547&amp;J547,Classes!$A$2:$B$197,2,FALSE),VLOOKUP(D547&amp;I547,Classes!$A$2:$B$197,2,FALSE)),VLOOKUP(IF(D547="M","C"&amp;J547,"CF"),Classes!$A$2:$B$197,2,FALSE)))</f>
        <v/>
      </c>
      <c r="N547" s="55" t="str">
        <f>IF(M547="","",VLOOKUP(M547,Classes!$D$2:$E$35,2,FALSE))</f>
        <v/>
      </c>
    </row>
    <row r="548" spans="1:14">
      <c r="A548" s="58" t="str">
        <f t="shared" si="41"/>
        <v/>
      </c>
      <c r="B548" s="59"/>
      <c r="C548" s="26"/>
      <c r="D548" s="60"/>
      <c r="E548" s="61"/>
      <c r="F548" s="27"/>
      <c r="G548" s="27"/>
      <c r="H548" s="40"/>
      <c r="I548" s="43" t="str">
        <f t="shared" si="42"/>
        <v/>
      </c>
      <c r="J548" s="44" t="str">
        <f t="shared" si="43"/>
        <v/>
      </c>
      <c r="K548" s="45" t="str">
        <f t="shared" si="44"/>
        <v/>
      </c>
      <c r="L548" s="43" t="str">
        <f t="shared" si="45"/>
        <v/>
      </c>
      <c r="M548" s="43" t="str">
        <f>IF(ISBLANK(E548),"",IF(ISBLANK(C548),IF(ISBLANK(H548),VLOOKUP(D548&amp;J548,Classes!$A$2:$B$197,2,FALSE),VLOOKUP(D548&amp;I548,Classes!$A$2:$B$197,2,FALSE)),VLOOKUP(IF(D548="M","C"&amp;J548,"CF"),Classes!$A$2:$B$197,2,FALSE)))</f>
        <v/>
      </c>
      <c r="N548" s="55" t="str">
        <f>IF(M548="","",VLOOKUP(M548,Classes!$D$2:$E$35,2,FALSE))</f>
        <v/>
      </c>
    </row>
    <row r="549" spans="1:14">
      <c r="A549" s="58" t="str">
        <f t="shared" si="41"/>
        <v/>
      </c>
      <c r="B549" s="59"/>
      <c r="C549" s="26"/>
      <c r="D549" s="60"/>
      <c r="E549" s="61"/>
      <c r="F549" s="27"/>
      <c r="G549" s="27"/>
      <c r="H549" s="40"/>
      <c r="I549" s="43" t="str">
        <f t="shared" si="42"/>
        <v/>
      </c>
      <c r="J549" s="44" t="str">
        <f t="shared" si="43"/>
        <v/>
      </c>
      <c r="K549" s="45" t="str">
        <f t="shared" si="44"/>
        <v/>
      </c>
      <c r="L549" s="43" t="str">
        <f t="shared" si="45"/>
        <v/>
      </c>
      <c r="M549" s="43" t="str">
        <f>IF(ISBLANK(E549),"",IF(ISBLANK(C549),IF(ISBLANK(H549),VLOOKUP(D549&amp;J549,Classes!$A$2:$B$197,2,FALSE),VLOOKUP(D549&amp;I549,Classes!$A$2:$B$197,2,FALSE)),VLOOKUP(IF(D549="M","C"&amp;J549,"CF"),Classes!$A$2:$B$197,2,FALSE)))</f>
        <v/>
      </c>
      <c r="N549" s="55" t="str">
        <f>IF(M549="","",VLOOKUP(M549,Classes!$D$2:$E$35,2,FALSE))</f>
        <v/>
      </c>
    </row>
    <row r="550" spans="1:14">
      <c r="A550" s="58" t="str">
        <f t="shared" si="41"/>
        <v/>
      </c>
      <c r="B550" s="59"/>
      <c r="C550" s="26"/>
      <c r="D550" s="60"/>
      <c r="E550" s="61"/>
      <c r="F550" s="27"/>
      <c r="G550" s="27"/>
      <c r="H550" s="40"/>
      <c r="I550" s="43" t="str">
        <f t="shared" si="42"/>
        <v/>
      </c>
      <c r="J550" s="44" t="str">
        <f t="shared" si="43"/>
        <v/>
      </c>
      <c r="K550" s="45" t="str">
        <f t="shared" si="44"/>
        <v/>
      </c>
      <c r="L550" s="43" t="str">
        <f t="shared" si="45"/>
        <v/>
      </c>
      <c r="M550" s="43" t="str">
        <f>IF(ISBLANK(E550),"",IF(ISBLANK(C550),IF(ISBLANK(H550),VLOOKUP(D550&amp;J550,Classes!$A$2:$B$197,2,FALSE),VLOOKUP(D550&amp;I550,Classes!$A$2:$B$197,2,FALSE)),VLOOKUP(IF(D550="M","C"&amp;J550,"CF"),Classes!$A$2:$B$197,2,FALSE)))</f>
        <v/>
      </c>
      <c r="N550" s="55" t="str">
        <f>IF(M550="","",VLOOKUP(M550,Classes!$D$2:$E$35,2,FALSE))</f>
        <v/>
      </c>
    </row>
    <row r="551" spans="1:14">
      <c r="A551" s="58" t="str">
        <f t="shared" si="41"/>
        <v/>
      </c>
      <c r="B551" s="59"/>
      <c r="C551" s="26"/>
      <c r="D551" s="60"/>
      <c r="E551" s="61"/>
      <c r="F551" s="27"/>
      <c r="G551" s="27"/>
      <c r="H551" s="40"/>
      <c r="I551" s="43" t="str">
        <f t="shared" si="42"/>
        <v/>
      </c>
      <c r="J551" s="44" t="str">
        <f t="shared" si="43"/>
        <v/>
      </c>
      <c r="K551" s="45" t="str">
        <f t="shared" si="44"/>
        <v/>
      </c>
      <c r="L551" s="43" t="str">
        <f t="shared" si="45"/>
        <v/>
      </c>
      <c r="M551" s="43" t="str">
        <f>IF(ISBLANK(E551),"",IF(ISBLANK(C551),IF(ISBLANK(H551),VLOOKUP(D551&amp;J551,Classes!$A$2:$B$197,2,FALSE),VLOOKUP(D551&amp;I551,Classes!$A$2:$B$197,2,FALSE)),VLOOKUP(IF(D551="M","C"&amp;J551,"CF"),Classes!$A$2:$B$197,2,FALSE)))</f>
        <v/>
      </c>
      <c r="N551" s="55" t="str">
        <f>IF(M551="","",VLOOKUP(M551,Classes!$D$2:$E$35,2,FALSE))</f>
        <v/>
      </c>
    </row>
    <row r="552" spans="1:14">
      <c r="A552" s="58" t="str">
        <f t="shared" si="41"/>
        <v/>
      </c>
      <c r="B552" s="59"/>
      <c r="C552" s="26"/>
      <c r="D552" s="60"/>
      <c r="E552" s="61"/>
      <c r="F552" s="27"/>
      <c r="G552" s="27"/>
      <c r="H552" s="40"/>
      <c r="I552" s="43" t="str">
        <f t="shared" si="42"/>
        <v/>
      </c>
      <c r="J552" s="44" t="str">
        <f t="shared" si="43"/>
        <v/>
      </c>
      <c r="K552" s="45" t="str">
        <f t="shared" si="44"/>
        <v/>
      </c>
      <c r="L552" s="43" t="str">
        <f t="shared" si="45"/>
        <v/>
      </c>
      <c r="M552" s="43" t="str">
        <f>IF(ISBLANK(E552),"",IF(ISBLANK(C552),IF(ISBLANK(H552),VLOOKUP(D552&amp;J552,Classes!$A$2:$B$197,2,FALSE),VLOOKUP(D552&amp;I552,Classes!$A$2:$B$197,2,FALSE)),VLOOKUP(IF(D552="M","C"&amp;J552,"CF"),Classes!$A$2:$B$197,2,FALSE)))</f>
        <v/>
      </c>
      <c r="N552" s="55" t="str">
        <f>IF(M552="","",VLOOKUP(M552,Classes!$D$2:$E$35,2,FALSE))</f>
        <v/>
      </c>
    </row>
    <row r="553" spans="1:14">
      <c r="A553" s="58" t="str">
        <f t="shared" si="41"/>
        <v/>
      </c>
      <c r="B553" s="59"/>
      <c r="C553" s="26"/>
      <c r="D553" s="60"/>
      <c r="E553" s="61"/>
      <c r="F553" s="27"/>
      <c r="G553" s="27"/>
      <c r="H553" s="40"/>
      <c r="I553" s="43" t="str">
        <f t="shared" si="42"/>
        <v/>
      </c>
      <c r="J553" s="44" t="str">
        <f t="shared" si="43"/>
        <v/>
      </c>
      <c r="K553" s="45" t="str">
        <f t="shared" si="44"/>
        <v/>
      </c>
      <c r="L553" s="43" t="str">
        <f t="shared" si="45"/>
        <v/>
      </c>
      <c r="M553" s="43" t="str">
        <f>IF(ISBLANK(E553),"",IF(ISBLANK(C553),IF(ISBLANK(H553),VLOOKUP(D553&amp;J553,Classes!$A$2:$B$197,2,FALSE),VLOOKUP(D553&amp;I553,Classes!$A$2:$B$197,2,FALSE)),VLOOKUP(IF(D553="M","C"&amp;J553,"CF"),Classes!$A$2:$B$197,2,FALSE)))</f>
        <v/>
      </c>
      <c r="N553" s="55" t="str">
        <f>IF(M553="","",VLOOKUP(M553,Classes!$D$2:$E$35,2,FALSE))</f>
        <v/>
      </c>
    </row>
    <row r="554" spans="1:14">
      <c r="A554" s="58" t="str">
        <f t="shared" si="41"/>
        <v/>
      </c>
      <c r="B554" s="59"/>
      <c r="C554" s="26"/>
      <c r="D554" s="60"/>
      <c r="E554" s="61"/>
      <c r="F554" s="27"/>
      <c r="G554" s="27"/>
      <c r="H554" s="40"/>
      <c r="I554" s="43" t="str">
        <f t="shared" si="42"/>
        <v/>
      </c>
      <c r="J554" s="44" t="str">
        <f t="shared" si="43"/>
        <v/>
      </c>
      <c r="K554" s="45" t="str">
        <f t="shared" si="44"/>
        <v/>
      </c>
      <c r="L554" s="43" t="str">
        <f t="shared" si="45"/>
        <v/>
      </c>
      <c r="M554" s="43" t="str">
        <f>IF(ISBLANK(E554),"",IF(ISBLANK(C554),IF(ISBLANK(H554),VLOOKUP(D554&amp;J554,Classes!$A$2:$B$197,2,FALSE),VLOOKUP(D554&amp;I554,Classes!$A$2:$B$197,2,FALSE)),VLOOKUP(IF(D554="M","C"&amp;J554,"CF"),Classes!$A$2:$B$197,2,FALSE)))</f>
        <v/>
      </c>
      <c r="N554" s="55" t="str">
        <f>IF(M554="","",VLOOKUP(M554,Classes!$D$2:$E$35,2,FALSE))</f>
        <v/>
      </c>
    </row>
    <row r="555" spans="1:14">
      <c r="A555" s="58" t="str">
        <f t="shared" si="41"/>
        <v/>
      </c>
      <c r="B555" s="59"/>
      <c r="C555" s="26"/>
      <c r="D555" s="60"/>
      <c r="E555" s="61"/>
      <c r="F555" s="27"/>
      <c r="G555" s="27"/>
      <c r="H555" s="40"/>
      <c r="I555" s="43" t="str">
        <f t="shared" si="42"/>
        <v/>
      </c>
      <c r="J555" s="44" t="str">
        <f t="shared" si="43"/>
        <v/>
      </c>
      <c r="K555" s="45" t="str">
        <f t="shared" si="44"/>
        <v/>
      </c>
      <c r="L555" s="43" t="str">
        <f t="shared" si="45"/>
        <v/>
      </c>
      <c r="M555" s="43" t="str">
        <f>IF(ISBLANK(E555),"",IF(ISBLANK(C555),IF(ISBLANK(H555),VLOOKUP(D555&amp;J555,Classes!$A$2:$B$197,2,FALSE),VLOOKUP(D555&amp;I555,Classes!$A$2:$B$197,2,FALSE)),VLOOKUP(IF(D555="M","C"&amp;J555,"CF"),Classes!$A$2:$B$197,2,FALSE)))</f>
        <v/>
      </c>
      <c r="N555" s="55" t="str">
        <f>IF(M555="","",VLOOKUP(M555,Classes!$D$2:$E$35,2,FALSE))</f>
        <v/>
      </c>
    </row>
    <row r="556" spans="1:14">
      <c r="A556" s="58" t="str">
        <f t="shared" si="41"/>
        <v/>
      </c>
      <c r="B556" s="59"/>
      <c r="C556" s="26"/>
      <c r="D556" s="60"/>
      <c r="E556" s="61"/>
      <c r="F556" s="27"/>
      <c r="G556" s="27"/>
      <c r="H556" s="40"/>
      <c r="I556" s="43" t="str">
        <f t="shared" si="42"/>
        <v/>
      </c>
      <c r="J556" s="44" t="str">
        <f t="shared" si="43"/>
        <v/>
      </c>
      <c r="K556" s="45" t="str">
        <f t="shared" si="44"/>
        <v/>
      </c>
      <c r="L556" s="43" t="str">
        <f t="shared" si="45"/>
        <v/>
      </c>
      <c r="M556" s="43" t="str">
        <f>IF(ISBLANK(E556),"",IF(ISBLANK(C556),IF(ISBLANK(H556),VLOOKUP(D556&amp;J556,Classes!$A$2:$B$197,2,FALSE),VLOOKUP(D556&amp;I556,Classes!$A$2:$B$197,2,FALSE)),VLOOKUP(IF(D556="M","C"&amp;J556,"CF"),Classes!$A$2:$B$197,2,FALSE)))</f>
        <v/>
      </c>
      <c r="N556" s="55" t="str">
        <f>IF(M556="","",VLOOKUP(M556,Classes!$D$2:$E$35,2,FALSE))</f>
        <v/>
      </c>
    </row>
    <row r="557" spans="1:14">
      <c r="A557" s="58" t="str">
        <f t="shared" si="41"/>
        <v/>
      </c>
      <c r="B557" s="59"/>
      <c r="C557" s="26"/>
      <c r="D557" s="60"/>
      <c r="E557" s="61"/>
      <c r="F557" s="27"/>
      <c r="G557" s="27"/>
      <c r="H557" s="40"/>
      <c r="I557" s="43" t="str">
        <f t="shared" si="42"/>
        <v/>
      </c>
      <c r="J557" s="44" t="str">
        <f t="shared" si="43"/>
        <v/>
      </c>
      <c r="K557" s="45" t="str">
        <f t="shared" si="44"/>
        <v/>
      </c>
      <c r="L557" s="43" t="str">
        <f t="shared" si="45"/>
        <v/>
      </c>
      <c r="M557" s="43" t="str">
        <f>IF(ISBLANK(E557),"",IF(ISBLANK(C557),IF(ISBLANK(H557),VLOOKUP(D557&amp;J557,Classes!$A$2:$B$197,2,FALSE),VLOOKUP(D557&amp;I557,Classes!$A$2:$B$197,2,FALSE)),VLOOKUP(IF(D557="M","C"&amp;J557,"CF"),Classes!$A$2:$B$197,2,FALSE)))</f>
        <v/>
      </c>
      <c r="N557" s="55" t="str">
        <f>IF(M557="","",VLOOKUP(M557,Classes!$D$2:$E$35,2,FALSE))</f>
        <v/>
      </c>
    </row>
    <row r="558" spans="1:14">
      <c r="A558" s="58" t="str">
        <f t="shared" si="41"/>
        <v/>
      </c>
      <c r="B558" s="59"/>
      <c r="C558" s="26"/>
      <c r="D558" s="60"/>
      <c r="E558" s="61"/>
      <c r="F558" s="27"/>
      <c r="G558" s="27"/>
      <c r="H558" s="40"/>
      <c r="I558" s="43" t="str">
        <f t="shared" si="42"/>
        <v/>
      </c>
      <c r="J558" s="44" t="str">
        <f t="shared" si="43"/>
        <v/>
      </c>
      <c r="K558" s="45" t="str">
        <f t="shared" si="44"/>
        <v/>
      </c>
      <c r="L558" s="43" t="str">
        <f t="shared" si="45"/>
        <v/>
      </c>
      <c r="M558" s="43" t="str">
        <f>IF(ISBLANK(E558),"",IF(ISBLANK(C558),IF(ISBLANK(H558),VLOOKUP(D558&amp;J558,Classes!$A$2:$B$197,2,FALSE),VLOOKUP(D558&amp;I558,Classes!$A$2:$B$197,2,FALSE)),VLOOKUP(IF(D558="M","C"&amp;J558,"CF"),Classes!$A$2:$B$197,2,FALSE)))</f>
        <v/>
      </c>
      <c r="N558" s="55" t="str">
        <f>IF(M558="","",VLOOKUP(M558,Classes!$D$2:$E$35,2,FALSE))</f>
        <v/>
      </c>
    </row>
    <row r="559" spans="1:14">
      <c r="A559" s="58" t="str">
        <f t="shared" si="41"/>
        <v/>
      </c>
      <c r="B559" s="59"/>
      <c r="C559" s="26"/>
      <c r="D559" s="60"/>
      <c r="E559" s="61"/>
      <c r="F559" s="27"/>
      <c r="G559" s="27"/>
      <c r="H559" s="40"/>
      <c r="I559" s="43" t="str">
        <f t="shared" si="42"/>
        <v/>
      </c>
      <c r="J559" s="44" t="str">
        <f t="shared" si="43"/>
        <v/>
      </c>
      <c r="K559" s="45" t="str">
        <f t="shared" si="44"/>
        <v/>
      </c>
      <c r="L559" s="43" t="str">
        <f t="shared" si="45"/>
        <v/>
      </c>
      <c r="M559" s="43" t="str">
        <f>IF(ISBLANK(E559),"",IF(ISBLANK(C559),IF(ISBLANK(H559),VLOOKUP(D559&amp;J559,Classes!$A$2:$B$197,2,FALSE),VLOOKUP(D559&amp;I559,Classes!$A$2:$B$197,2,FALSE)),VLOOKUP(IF(D559="M","C"&amp;J559,"CF"),Classes!$A$2:$B$197,2,FALSE)))</f>
        <v/>
      </c>
      <c r="N559" s="55" t="str">
        <f>IF(M559="","",VLOOKUP(M559,Classes!$D$2:$E$35,2,FALSE))</f>
        <v/>
      </c>
    </row>
    <row r="560" spans="1:14">
      <c r="A560" s="58" t="str">
        <f t="shared" si="41"/>
        <v/>
      </c>
      <c r="B560" s="59"/>
      <c r="C560" s="26"/>
      <c r="D560" s="60"/>
      <c r="E560" s="61"/>
      <c r="F560" s="27"/>
      <c r="G560" s="27"/>
      <c r="H560" s="40"/>
      <c r="I560" s="43" t="str">
        <f t="shared" si="42"/>
        <v/>
      </c>
      <c r="J560" s="44" t="str">
        <f t="shared" si="43"/>
        <v/>
      </c>
      <c r="K560" s="45" t="str">
        <f t="shared" si="44"/>
        <v/>
      </c>
      <c r="L560" s="43" t="str">
        <f t="shared" si="45"/>
        <v/>
      </c>
      <c r="M560" s="43" t="str">
        <f>IF(ISBLANK(E560),"",IF(ISBLANK(C560),IF(ISBLANK(H560),VLOOKUP(D560&amp;J560,Classes!$A$2:$B$197,2,FALSE),VLOOKUP(D560&amp;I560,Classes!$A$2:$B$197,2,FALSE)),VLOOKUP(IF(D560="M","C"&amp;J560,"CF"),Classes!$A$2:$B$197,2,FALSE)))</f>
        <v/>
      </c>
      <c r="N560" s="55" t="str">
        <f>IF(M560="","",VLOOKUP(M560,Classes!$D$2:$E$35,2,FALSE))</f>
        <v/>
      </c>
    </row>
    <row r="561" spans="1:14">
      <c r="A561" s="58" t="str">
        <f t="shared" si="41"/>
        <v/>
      </c>
      <c r="B561" s="59"/>
      <c r="C561" s="26"/>
      <c r="D561" s="60"/>
      <c r="E561" s="61"/>
      <c r="F561" s="27"/>
      <c r="G561" s="27"/>
      <c r="H561" s="40"/>
      <c r="I561" s="43" t="str">
        <f t="shared" si="42"/>
        <v/>
      </c>
      <c r="J561" s="44" t="str">
        <f t="shared" si="43"/>
        <v/>
      </c>
      <c r="K561" s="45" t="str">
        <f t="shared" si="44"/>
        <v/>
      </c>
      <c r="L561" s="43" t="str">
        <f t="shared" si="45"/>
        <v/>
      </c>
      <c r="M561" s="43" t="str">
        <f>IF(ISBLANK(E561),"",IF(ISBLANK(C561),IF(ISBLANK(H561),VLOOKUP(D561&amp;J561,Classes!$A$2:$B$197,2,FALSE),VLOOKUP(D561&amp;I561,Classes!$A$2:$B$197,2,FALSE)),VLOOKUP(IF(D561="M","C"&amp;J561,"CF"),Classes!$A$2:$B$197,2,FALSE)))</f>
        <v/>
      </c>
      <c r="N561" s="55" t="str">
        <f>IF(M561="","",VLOOKUP(M561,Classes!$D$2:$E$35,2,FALSE))</f>
        <v/>
      </c>
    </row>
    <row r="562" spans="1:14">
      <c r="A562" s="58" t="str">
        <f t="shared" si="41"/>
        <v/>
      </c>
      <c r="B562" s="59"/>
      <c r="C562" s="26"/>
      <c r="D562" s="60"/>
      <c r="E562" s="61"/>
      <c r="F562" s="27"/>
      <c r="G562" s="27"/>
      <c r="H562" s="40"/>
      <c r="I562" s="43" t="str">
        <f t="shared" si="42"/>
        <v/>
      </c>
      <c r="J562" s="44" t="str">
        <f t="shared" si="43"/>
        <v/>
      </c>
      <c r="K562" s="45" t="str">
        <f t="shared" si="44"/>
        <v/>
      </c>
      <c r="L562" s="43" t="str">
        <f t="shared" si="45"/>
        <v/>
      </c>
      <c r="M562" s="43" t="str">
        <f>IF(ISBLANK(E562),"",IF(ISBLANK(C562),IF(ISBLANK(H562),VLOOKUP(D562&amp;J562,Classes!$A$2:$B$197,2,FALSE),VLOOKUP(D562&amp;I562,Classes!$A$2:$B$197,2,FALSE)),VLOOKUP(IF(D562="M","C"&amp;J562,"CF"),Classes!$A$2:$B$197,2,FALSE)))</f>
        <v/>
      </c>
      <c r="N562" s="55" t="str">
        <f>IF(M562="","",VLOOKUP(M562,Classes!$D$2:$E$35,2,FALSE))</f>
        <v/>
      </c>
    </row>
    <row r="563" spans="1:14">
      <c r="A563" s="58" t="str">
        <f t="shared" si="41"/>
        <v/>
      </c>
      <c r="B563" s="59"/>
      <c r="C563" s="26"/>
      <c r="D563" s="60"/>
      <c r="E563" s="61"/>
      <c r="F563" s="27"/>
      <c r="G563" s="27"/>
      <c r="H563" s="40"/>
      <c r="I563" s="43" t="str">
        <f t="shared" si="42"/>
        <v/>
      </c>
      <c r="J563" s="44" t="str">
        <f t="shared" si="43"/>
        <v/>
      </c>
      <c r="K563" s="45" t="str">
        <f t="shared" si="44"/>
        <v/>
      </c>
      <c r="L563" s="43" t="str">
        <f t="shared" si="45"/>
        <v/>
      </c>
      <c r="M563" s="43" t="str">
        <f>IF(ISBLANK(E563),"",IF(ISBLANK(C563),IF(ISBLANK(H563),VLOOKUP(D563&amp;J563,Classes!$A$2:$B$197,2,FALSE),VLOOKUP(D563&amp;I563,Classes!$A$2:$B$197,2,FALSE)),VLOOKUP(IF(D563="M","C"&amp;J563,"CF"),Classes!$A$2:$B$197,2,FALSE)))</f>
        <v/>
      </c>
      <c r="N563" s="55" t="str">
        <f>IF(M563="","",VLOOKUP(M563,Classes!$D$2:$E$35,2,FALSE))</f>
        <v/>
      </c>
    </row>
    <row r="564" spans="1:14">
      <c r="A564" s="58" t="str">
        <f t="shared" si="41"/>
        <v/>
      </c>
      <c r="B564" s="59"/>
      <c r="C564" s="26"/>
      <c r="D564" s="60"/>
      <c r="E564" s="61"/>
      <c r="F564" s="27"/>
      <c r="G564" s="27"/>
      <c r="H564" s="40"/>
      <c r="I564" s="43" t="str">
        <f t="shared" si="42"/>
        <v/>
      </c>
      <c r="J564" s="44" t="str">
        <f t="shared" si="43"/>
        <v/>
      </c>
      <c r="K564" s="45" t="str">
        <f t="shared" si="44"/>
        <v/>
      </c>
      <c r="L564" s="43" t="str">
        <f t="shared" si="45"/>
        <v/>
      </c>
      <c r="M564" s="43" t="str">
        <f>IF(ISBLANK(E564),"",IF(ISBLANK(C564),IF(ISBLANK(H564),VLOOKUP(D564&amp;J564,Classes!$A$2:$B$197,2,FALSE),VLOOKUP(D564&amp;I564,Classes!$A$2:$B$197,2,FALSE)),VLOOKUP(IF(D564="M","C"&amp;J564,"CF"),Classes!$A$2:$B$197,2,FALSE)))</f>
        <v/>
      </c>
      <c r="N564" s="55" t="str">
        <f>IF(M564="","",VLOOKUP(M564,Classes!$D$2:$E$35,2,FALSE))</f>
        <v/>
      </c>
    </row>
    <row r="565" spans="1:14">
      <c r="A565" s="58" t="str">
        <f t="shared" si="41"/>
        <v/>
      </c>
      <c r="B565" s="59"/>
      <c r="C565" s="26"/>
      <c r="D565" s="60"/>
      <c r="E565" s="61"/>
      <c r="F565" s="27"/>
      <c r="G565" s="27"/>
      <c r="H565" s="40"/>
      <c r="I565" s="43" t="str">
        <f t="shared" si="42"/>
        <v/>
      </c>
      <c r="J565" s="44" t="str">
        <f t="shared" si="43"/>
        <v/>
      </c>
      <c r="K565" s="45" t="str">
        <f t="shared" si="44"/>
        <v/>
      </c>
      <c r="L565" s="43" t="str">
        <f t="shared" si="45"/>
        <v/>
      </c>
      <c r="M565" s="43" t="str">
        <f>IF(ISBLANK(E565),"",IF(ISBLANK(C565),IF(ISBLANK(H565),VLOOKUP(D565&amp;J565,Classes!$A$2:$B$197,2,FALSE),VLOOKUP(D565&amp;I565,Classes!$A$2:$B$197,2,FALSE)),VLOOKUP(IF(D565="M","C"&amp;J565,"CF"),Classes!$A$2:$B$197,2,FALSE)))</f>
        <v/>
      </c>
      <c r="N565" s="55" t="str">
        <f>IF(M565="","",VLOOKUP(M565,Classes!$D$2:$E$35,2,FALSE))</f>
        <v/>
      </c>
    </row>
    <row r="566" spans="1:14">
      <c r="A566" s="58" t="str">
        <f t="shared" si="41"/>
        <v/>
      </c>
      <c r="B566" s="59"/>
      <c r="C566" s="26"/>
      <c r="D566" s="60"/>
      <c r="E566" s="61"/>
      <c r="F566" s="27"/>
      <c r="G566" s="27"/>
      <c r="H566" s="40"/>
      <c r="I566" s="43" t="str">
        <f t="shared" si="42"/>
        <v/>
      </c>
      <c r="J566" s="44" t="str">
        <f t="shared" si="43"/>
        <v/>
      </c>
      <c r="K566" s="45" t="str">
        <f t="shared" si="44"/>
        <v/>
      </c>
      <c r="L566" s="43" t="str">
        <f t="shared" si="45"/>
        <v/>
      </c>
      <c r="M566" s="43" t="str">
        <f>IF(ISBLANK(E566),"",IF(ISBLANK(C566),IF(ISBLANK(H566),VLOOKUP(D566&amp;J566,Classes!$A$2:$B$197,2,FALSE),VLOOKUP(D566&amp;I566,Classes!$A$2:$B$197,2,FALSE)),VLOOKUP(IF(D566="M","C"&amp;J566,"CF"),Classes!$A$2:$B$197,2,FALSE)))</f>
        <v/>
      </c>
      <c r="N566" s="55" t="str">
        <f>IF(M566="","",VLOOKUP(M566,Classes!$D$2:$E$35,2,FALSE))</f>
        <v/>
      </c>
    </row>
    <row r="567" spans="1:14">
      <c r="A567" s="58" t="str">
        <f t="shared" si="41"/>
        <v/>
      </c>
      <c r="B567" s="59"/>
      <c r="C567" s="26"/>
      <c r="D567" s="60"/>
      <c r="E567" s="61"/>
      <c r="F567" s="27"/>
      <c r="G567" s="27"/>
      <c r="H567" s="40"/>
      <c r="I567" s="43" t="str">
        <f t="shared" si="42"/>
        <v/>
      </c>
      <c r="J567" s="44" t="str">
        <f t="shared" si="43"/>
        <v/>
      </c>
      <c r="K567" s="45" t="str">
        <f t="shared" si="44"/>
        <v/>
      </c>
      <c r="L567" s="43" t="str">
        <f t="shared" si="45"/>
        <v/>
      </c>
      <c r="M567" s="43" t="str">
        <f>IF(ISBLANK(E567),"",IF(ISBLANK(C567),IF(ISBLANK(H567),VLOOKUP(D567&amp;J567,Classes!$A$2:$B$197,2,FALSE),VLOOKUP(D567&amp;I567,Classes!$A$2:$B$197,2,FALSE)),VLOOKUP(IF(D567="M","C"&amp;J567,"CF"),Classes!$A$2:$B$197,2,FALSE)))</f>
        <v/>
      </c>
      <c r="N567" s="55" t="str">
        <f>IF(M567="","",VLOOKUP(M567,Classes!$D$2:$E$35,2,FALSE))</f>
        <v/>
      </c>
    </row>
    <row r="568" spans="1:14">
      <c r="A568" s="58" t="str">
        <f t="shared" si="41"/>
        <v/>
      </c>
      <c r="B568" s="59"/>
      <c r="C568" s="26"/>
      <c r="D568" s="60"/>
      <c r="E568" s="61"/>
      <c r="F568" s="27"/>
      <c r="G568" s="27"/>
      <c r="H568" s="40"/>
      <c r="I568" s="43" t="str">
        <f t="shared" si="42"/>
        <v/>
      </c>
      <c r="J568" s="44" t="str">
        <f t="shared" si="43"/>
        <v/>
      </c>
      <c r="K568" s="45" t="str">
        <f t="shared" si="44"/>
        <v/>
      </c>
      <c r="L568" s="43" t="str">
        <f t="shared" si="45"/>
        <v/>
      </c>
      <c r="M568" s="43" t="str">
        <f>IF(ISBLANK(E568),"",IF(ISBLANK(C568),IF(ISBLANK(H568),VLOOKUP(D568&amp;J568,Classes!$A$2:$B$197,2,FALSE),VLOOKUP(D568&amp;I568,Classes!$A$2:$B$197,2,FALSE)),VLOOKUP(IF(D568="M","C"&amp;J568,"CF"),Classes!$A$2:$B$197,2,FALSE)))</f>
        <v/>
      </c>
      <c r="N568" s="55" t="str">
        <f>IF(M568="","",VLOOKUP(M568,Classes!$D$2:$E$35,2,FALSE))</f>
        <v/>
      </c>
    </row>
    <row r="569" spans="1:14">
      <c r="A569" s="58" t="str">
        <f t="shared" si="41"/>
        <v/>
      </c>
      <c r="B569" s="59"/>
      <c r="C569" s="26"/>
      <c r="D569" s="60"/>
      <c r="E569" s="61"/>
      <c r="F569" s="27"/>
      <c r="G569" s="27"/>
      <c r="H569" s="40"/>
      <c r="I569" s="43" t="str">
        <f t="shared" si="42"/>
        <v/>
      </c>
      <c r="J569" s="44" t="str">
        <f t="shared" si="43"/>
        <v/>
      </c>
      <c r="K569" s="45" t="str">
        <f t="shared" si="44"/>
        <v/>
      </c>
      <c r="L569" s="43" t="str">
        <f t="shared" si="45"/>
        <v/>
      </c>
      <c r="M569" s="43" t="str">
        <f>IF(ISBLANK(E569),"",IF(ISBLANK(C569),IF(ISBLANK(H569),VLOOKUP(D569&amp;J569,Classes!$A$2:$B$197,2,FALSE),VLOOKUP(D569&amp;I569,Classes!$A$2:$B$197,2,FALSE)),VLOOKUP(IF(D569="M","C"&amp;J569,"CF"),Classes!$A$2:$B$197,2,FALSE)))</f>
        <v/>
      </c>
      <c r="N569" s="55" t="str">
        <f>IF(M569="","",VLOOKUP(M569,Classes!$D$2:$E$35,2,FALSE))</f>
        <v/>
      </c>
    </row>
    <row r="570" spans="1:14">
      <c r="A570" s="58" t="str">
        <f t="shared" ref="A570:A633" si="46">IF(ISBLANK(E570),"",ROW(A569)-10)</f>
        <v/>
      </c>
      <c r="B570" s="59"/>
      <c r="C570" s="26"/>
      <c r="D570" s="60"/>
      <c r="E570" s="61"/>
      <c r="F570" s="27"/>
      <c r="G570" s="27"/>
      <c r="H570" s="40"/>
      <c r="I570" s="43" t="str">
        <f t="shared" ref="I570:I633" si="47">IF(AND(H570="x",ISBLANK(C570)),IF(2017-YEAR(E570)&gt;=19,"E",IF(2017-YEAR(E570)&gt;=17,"J","")),"")</f>
        <v/>
      </c>
      <c r="J570" s="44" t="str">
        <f t="shared" ref="J570:J633" si="48">IF(ISBLANK(E570),"",TEXT(2017-YEAR(E570),"00"))</f>
        <v/>
      </c>
      <c r="K570" s="45" t="str">
        <f t="shared" ref="K570:K633" si="49">IF(ISBLANK(E570),"",(IF($I570="E",90,IF($I570="J",80,IF(C570="X",50,IF(OR($J570="15",$J570="16"),50,50))))))</f>
        <v/>
      </c>
      <c r="L570" s="43" t="str">
        <f t="shared" ref="L570:L633" si="50">IF(ISBLANK(E570),"",$F$10)</f>
        <v/>
      </c>
      <c r="M570" s="43" t="str">
        <f>IF(ISBLANK(E570),"",IF(ISBLANK(C570),IF(ISBLANK(H570),VLOOKUP(D570&amp;J570,Classes!$A$2:$B$197,2,FALSE),VLOOKUP(D570&amp;I570,Classes!$A$2:$B$197,2,FALSE)),VLOOKUP(IF(D570="M","C"&amp;J570,"CF"),Classes!$A$2:$B$197,2,FALSE)))</f>
        <v/>
      </c>
      <c r="N570" s="55" t="str">
        <f>IF(M570="","",VLOOKUP(M570,Classes!$D$2:$E$35,2,FALSE))</f>
        <v/>
      </c>
    </row>
    <row r="571" spans="1:14">
      <c r="A571" s="58" t="str">
        <f t="shared" si="46"/>
        <v/>
      </c>
      <c r="B571" s="59"/>
      <c r="C571" s="26"/>
      <c r="D571" s="60"/>
      <c r="E571" s="61"/>
      <c r="F571" s="27"/>
      <c r="G571" s="27"/>
      <c r="H571" s="40"/>
      <c r="I571" s="43" t="str">
        <f t="shared" si="47"/>
        <v/>
      </c>
      <c r="J571" s="44" t="str">
        <f t="shared" si="48"/>
        <v/>
      </c>
      <c r="K571" s="45" t="str">
        <f t="shared" si="49"/>
        <v/>
      </c>
      <c r="L571" s="43" t="str">
        <f t="shared" si="50"/>
        <v/>
      </c>
      <c r="M571" s="43" t="str">
        <f>IF(ISBLANK(E571),"",IF(ISBLANK(C571),IF(ISBLANK(H571),VLOOKUP(D571&amp;J571,Classes!$A$2:$B$197,2,FALSE),VLOOKUP(D571&amp;I571,Classes!$A$2:$B$197,2,FALSE)),VLOOKUP(IF(D571="M","C"&amp;J571,"CF"),Classes!$A$2:$B$197,2,FALSE)))</f>
        <v/>
      </c>
      <c r="N571" s="55" t="str">
        <f>IF(M571="","",VLOOKUP(M571,Classes!$D$2:$E$35,2,FALSE))</f>
        <v/>
      </c>
    </row>
    <row r="572" spans="1:14">
      <c r="A572" s="58" t="str">
        <f t="shared" si="46"/>
        <v/>
      </c>
      <c r="B572" s="59"/>
      <c r="C572" s="26"/>
      <c r="D572" s="60"/>
      <c r="E572" s="61"/>
      <c r="F572" s="27"/>
      <c r="G572" s="27"/>
      <c r="H572" s="40"/>
      <c r="I572" s="43" t="str">
        <f t="shared" si="47"/>
        <v/>
      </c>
      <c r="J572" s="44" t="str">
        <f t="shared" si="48"/>
        <v/>
      </c>
      <c r="K572" s="45" t="str">
        <f t="shared" si="49"/>
        <v/>
      </c>
      <c r="L572" s="43" t="str">
        <f t="shared" si="50"/>
        <v/>
      </c>
      <c r="M572" s="43" t="str">
        <f>IF(ISBLANK(E572),"",IF(ISBLANK(C572),IF(ISBLANK(H572),VLOOKUP(D572&amp;J572,Classes!$A$2:$B$197,2,FALSE),VLOOKUP(D572&amp;I572,Classes!$A$2:$B$197,2,FALSE)),VLOOKUP(IF(D572="M","C"&amp;J572,"CF"),Classes!$A$2:$B$197,2,FALSE)))</f>
        <v/>
      </c>
      <c r="N572" s="55" t="str">
        <f>IF(M572="","",VLOOKUP(M572,Classes!$D$2:$E$35,2,FALSE))</f>
        <v/>
      </c>
    </row>
    <row r="573" spans="1:14">
      <c r="A573" s="58" t="str">
        <f t="shared" si="46"/>
        <v/>
      </c>
      <c r="B573" s="59"/>
      <c r="C573" s="26"/>
      <c r="D573" s="60"/>
      <c r="E573" s="61"/>
      <c r="F573" s="27"/>
      <c r="G573" s="27"/>
      <c r="H573" s="40"/>
      <c r="I573" s="43" t="str">
        <f t="shared" si="47"/>
        <v/>
      </c>
      <c r="J573" s="44" t="str">
        <f t="shared" si="48"/>
        <v/>
      </c>
      <c r="K573" s="45" t="str">
        <f t="shared" si="49"/>
        <v/>
      </c>
      <c r="L573" s="43" t="str">
        <f t="shared" si="50"/>
        <v/>
      </c>
      <c r="M573" s="43" t="str">
        <f>IF(ISBLANK(E573),"",IF(ISBLANK(C573),IF(ISBLANK(H573),VLOOKUP(D573&amp;J573,Classes!$A$2:$B$197,2,FALSE),VLOOKUP(D573&amp;I573,Classes!$A$2:$B$197,2,FALSE)),VLOOKUP(IF(D573="M","C"&amp;J573,"CF"),Classes!$A$2:$B$197,2,FALSE)))</f>
        <v/>
      </c>
      <c r="N573" s="55" t="str">
        <f>IF(M573="","",VLOOKUP(M573,Classes!$D$2:$E$35,2,FALSE))</f>
        <v/>
      </c>
    </row>
    <row r="574" spans="1:14">
      <c r="A574" s="58" t="str">
        <f t="shared" si="46"/>
        <v/>
      </c>
      <c r="B574" s="59"/>
      <c r="C574" s="26"/>
      <c r="D574" s="60"/>
      <c r="E574" s="61"/>
      <c r="F574" s="27"/>
      <c r="G574" s="27"/>
      <c r="H574" s="40"/>
      <c r="I574" s="43" t="str">
        <f t="shared" si="47"/>
        <v/>
      </c>
      <c r="J574" s="44" t="str">
        <f t="shared" si="48"/>
        <v/>
      </c>
      <c r="K574" s="45" t="str">
        <f t="shared" si="49"/>
        <v/>
      </c>
      <c r="L574" s="43" t="str">
        <f t="shared" si="50"/>
        <v/>
      </c>
      <c r="M574" s="43" t="str">
        <f>IF(ISBLANK(E574),"",IF(ISBLANK(C574),IF(ISBLANK(H574),VLOOKUP(D574&amp;J574,Classes!$A$2:$B$197,2,FALSE),VLOOKUP(D574&amp;I574,Classes!$A$2:$B$197,2,FALSE)),VLOOKUP(IF(D574="M","C"&amp;J574,"CF"),Classes!$A$2:$B$197,2,FALSE)))</f>
        <v/>
      </c>
      <c r="N574" s="55" t="str">
        <f>IF(M574="","",VLOOKUP(M574,Classes!$D$2:$E$35,2,FALSE))</f>
        <v/>
      </c>
    </row>
    <row r="575" spans="1:14">
      <c r="A575" s="58" t="str">
        <f t="shared" si="46"/>
        <v/>
      </c>
      <c r="B575" s="59"/>
      <c r="C575" s="26"/>
      <c r="D575" s="60"/>
      <c r="E575" s="61"/>
      <c r="F575" s="27"/>
      <c r="G575" s="27"/>
      <c r="H575" s="40"/>
      <c r="I575" s="43" t="str">
        <f t="shared" si="47"/>
        <v/>
      </c>
      <c r="J575" s="44" t="str">
        <f t="shared" si="48"/>
        <v/>
      </c>
      <c r="K575" s="45" t="str">
        <f t="shared" si="49"/>
        <v/>
      </c>
      <c r="L575" s="43" t="str">
        <f t="shared" si="50"/>
        <v/>
      </c>
      <c r="M575" s="43" t="str">
        <f>IF(ISBLANK(E575),"",IF(ISBLANK(C575),IF(ISBLANK(H575),VLOOKUP(D575&amp;J575,Classes!$A$2:$B$197,2,FALSE),VLOOKUP(D575&amp;I575,Classes!$A$2:$B$197,2,FALSE)),VLOOKUP(IF(D575="M","C"&amp;J575,"CF"),Classes!$A$2:$B$197,2,FALSE)))</f>
        <v/>
      </c>
      <c r="N575" s="55" t="str">
        <f>IF(M575="","",VLOOKUP(M575,Classes!$D$2:$E$35,2,FALSE))</f>
        <v/>
      </c>
    </row>
    <row r="576" spans="1:14">
      <c r="A576" s="58" t="str">
        <f t="shared" si="46"/>
        <v/>
      </c>
      <c r="B576" s="59"/>
      <c r="C576" s="26"/>
      <c r="D576" s="60"/>
      <c r="E576" s="61"/>
      <c r="F576" s="27"/>
      <c r="G576" s="27"/>
      <c r="H576" s="40"/>
      <c r="I576" s="43" t="str">
        <f t="shared" si="47"/>
        <v/>
      </c>
      <c r="J576" s="44" t="str">
        <f t="shared" si="48"/>
        <v/>
      </c>
      <c r="K576" s="45" t="str">
        <f t="shared" si="49"/>
        <v/>
      </c>
      <c r="L576" s="43" t="str">
        <f t="shared" si="50"/>
        <v/>
      </c>
      <c r="M576" s="43" t="str">
        <f>IF(ISBLANK(E576),"",IF(ISBLANK(C576),IF(ISBLANK(H576),VLOOKUP(D576&amp;J576,Classes!$A$2:$B$197,2,FALSE),VLOOKUP(D576&amp;I576,Classes!$A$2:$B$197,2,FALSE)),VLOOKUP(IF(D576="M","C"&amp;J576,"CF"),Classes!$A$2:$B$197,2,FALSE)))</f>
        <v/>
      </c>
      <c r="N576" s="55" t="str">
        <f>IF(M576="","",VLOOKUP(M576,Classes!$D$2:$E$35,2,FALSE))</f>
        <v/>
      </c>
    </row>
    <row r="577" spans="1:14">
      <c r="A577" s="58" t="str">
        <f t="shared" si="46"/>
        <v/>
      </c>
      <c r="B577" s="59"/>
      <c r="C577" s="26"/>
      <c r="D577" s="60"/>
      <c r="E577" s="61"/>
      <c r="F577" s="27"/>
      <c r="G577" s="27"/>
      <c r="H577" s="40"/>
      <c r="I577" s="43" t="str">
        <f t="shared" si="47"/>
        <v/>
      </c>
      <c r="J577" s="44" t="str">
        <f t="shared" si="48"/>
        <v/>
      </c>
      <c r="K577" s="45" t="str">
        <f t="shared" si="49"/>
        <v/>
      </c>
      <c r="L577" s="43" t="str">
        <f t="shared" si="50"/>
        <v/>
      </c>
      <c r="M577" s="43" t="str">
        <f>IF(ISBLANK(E577),"",IF(ISBLANK(C577),IF(ISBLANK(H577),VLOOKUP(D577&amp;J577,Classes!$A$2:$B$197,2,FALSE),VLOOKUP(D577&amp;I577,Classes!$A$2:$B$197,2,FALSE)),VLOOKUP(IF(D577="M","C"&amp;J577,"CF"),Classes!$A$2:$B$197,2,FALSE)))</f>
        <v/>
      </c>
      <c r="N577" s="55" t="str">
        <f>IF(M577="","",VLOOKUP(M577,Classes!$D$2:$E$35,2,FALSE))</f>
        <v/>
      </c>
    </row>
    <row r="578" spans="1:14">
      <c r="A578" s="58" t="str">
        <f t="shared" si="46"/>
        <v/>
      </c>
      <c r="B578" s="59"/>
      <c r="C578" s="26"/>
      <c r="D578" s="60"/>
      <c r="E578" s="61"/>
      <c r="F578" s="27"/>
      <c r="G578" s="27"/>
      <c r="H578" s="40"/>
      <c r="I578" s="43" t="str">
        <f t="shared" si="47"/>
        <v/>
      </c>
      <c r="J578" s="44" t="str">
        <f t="shared" si="48"/>
        <v/>
      </c>
      <c r="K578" s="45" t="str">
        <f t="shared" si="49"/>
        <v/>
      </c>
      <c r="L578" s="43" t="str">
        <f t="shared" si="50"/>
        <v/>
      </c>
      <c r="M578" s="43" t="str">
        <f>IF(ISBLANK(E578),"",IF(ISBLANK(C578),IF(ISBLANK(H578),VLOOKUP(D578&amp;J578,Classes!$A$2:$B$197,2,FALSE),VLOOKUP(D578&amp;I578,Classes!$A$2:$B$197,2,FALSE)),VLOOKUP(IF(D578="M","C"&amp;J578,"CF"),Classes!$A$2:$B$197,2,FALSE)))</f>
        <v/>
      </c>
      <c r="N578" s="55" t="str">
        <f>IF(M578="","",VLOOKUP(M578,Classes!$D$2:$E$35,2,FALSE))</f>
        <v/>
      </c>
    </row>
    <row r="579" spans="1:14">
      <c r="A579" s="58" t="str">
        <f t="shared" si="46"/>
        <v/>
      </c>
      <c r="B579" s="59"/>
      <c r="C579" s="26"/>
      <c r="D579" s="60"/>
      <c r="E579" s="61"/>
      <c r="F579" s="27"/>
      <c r="G579" s="27"/>
      <c r="H579" s="40"/>
      <c r="I579" s="43" t="str">
        <f t="shared" si="47"/>
        <v/>
      </c>
      <c r="J579" s="44" t="str">
        <f t="shared" si="48"/>
        <v/>
      </c>
      <c r="K579" s="45" t="str">
        <f t="shared" si="49"/>
        <v/>
      </c>
      <c r="L579" s="43" t="str">
        <f t="shared" si="50"/>
        <v/>
      </c>
      <c r="M579" s="43" t="str">
        <f>IF(ISBLANK(E579),"",IF(ISBLANK(C579),IF(ISBLANK(H579),VLOOKUP(D579&amp;J579,Classes!$A$2:$B$197,2,FALSE),VLOOKUP(D579&amp;I579,Classes!$A$2:$B$197,2,FALSE)),VLOOKUP(IF(D579="M","C"&amp;J579,"CF"),Classes!$A$2:$B$197,2,FALSE)))</f>
        <v/>
      </c>
      <c r="N579" s="55" t="str">
        <f>IF(M579="","",VLOOKUP(M579,Classes!$D$2:$E$35,2,FALSE))</f>
        <v/>
      </c>
    </row>
    <row r="580" spans="1:14">
      <c r="A580" s="58" t="str">
        <f t="shared" si="46"/>
        <v/>
      </c>
      <c r="B580" s="59"/>
      <c r="C580" s="26"/>
      <c r="D580" s="60"/>
      <c r="E580" s="61"/>
      <c r="F580" s="27"/>
      <c r="G580" s="27"/>
      <c r="H580" s="40"/>
      <c r="I580" s="43" t="str">
        <f t="shared" si="47"/>
        <v/>
      </c>
      <c r="J580" s="44" t="str">
        <f t="shared" si="48"/>
        <v/>
      </c>
      <c r="K580" s="45" t="str">
        <f t="shared" si="49"/>
        <v/>
      </c>
      <c r="L580" s="43" t="str">
        <f t="shared" si="50"/>
        <v/>
      </c>
      <c r="M580" s="43" t="str">
        <f>IF(ISBLANK(E580),"",IF(ISBLANK(C580),IF(ISBLANK(H580),VLOOKUP(D580&amp;J580,Classes!$A$2:$B$197,2,FALSE),VLOOKUP(D580&amp;I580,Classes!$A$2:$B$197,2,FALSE)),VLOOKUP(IF(D580="M","C"&amp;J580,"CF"),Classes!$A$2:$B$197,2,FALSE)))</f>
        <v/>
      </c>
      <c r="N580" s="55" t="str">
        <f>IF(M580="","",VLOOKUP(M580,Classes!$D$2:$E$35,2,FALSE))</f>
        <v/>
      </c>
    </row>
    <row r="581" spans="1:14">
      <c r="A581" s="58" t="str">
        <f t="shared" si="46"/>
        <v/>
      </c>
      <c r="B581" s="59"/>
      <c r="C581" s="26"/>
      <c r="D581" s="60"/>
      <c r="E581" s="61"/>
      <c r="F581" s="27"/>
      <c r="G581" s="27"/>
      <c r="H581" s="40"/>
      <c r="I581" s="43" t="str">
        <f t="shared" si="47"/>
        <v/>
      </c>
      <c r="J581" s="44" t="str">
        <f t="shared" si="48"/>
        <v/>
      </c>
      <c r="K581" s="45" t="str">
        <f t="shared" si="49"/>
        <v/>
      </c>
      <c r="L581" s="43" t="str">
        <f t="shared" si="50"/>
        <v/>
      </c>
      <c r="M581" s="43" t="str">
        <f>IF(ISBLANK(E581),"",IF(ISBLANK(C581),IF(ISBLANK(H581),VLOOKUP(D581&amp;J581,Classes!$A$2:$B$197,2,FALSE),VLOOKUP(D581&amp;I581,Classes!$A$2:$B$197,2,FALSE)),VLOOKUP(IF(D581="M","C"&amp;J581,"CF"),Classes!$A$2:$B$197,2,FALSE)))</f>
        <v/>
      </c>
      <c r="N581" s="55" t="str">
        <f>IF(M581="","",VLOOKUP(M581,Classes!$D$2:$E$35,2,FALSE))</f>
        <v/>
      </c>
    </row>
    <row r="582" spans="1:14">
      <c r="A582" s="58" t="str">
        <f t="shared" si="46"/>
        <v/>
      </c>
      <c r="B582" s="59"/>
      <c r="C582" s="26"/>
      <c r="D582" s="60"/>
      <c r="E582" s="61"/>
      <c r="F582" s="27"/>
      <c r="G582" s="27"/>
      <c r="H582" s="40"/>
      <c r="I582" s="43" t="str">
        <f t="shared" si="47"/>
        <v/>
      </c>
      <c r="J582" s="44" t="str">
        <f t="shared" si="48"/>
        <v/>
      </c>
      <c r="K582" s="45" t="str">
        <f t="shared" si="49"/>
        <v/>
      </c>
      <c r="L582" s="43" t="str">
        <f t="shared" si="50"/>
        <v/>
      </c>
      <c r="M582" s="43" t="str">
        <f>IF(ISBLANK(E582),"",IF(ISBLANK(C582),IF(ISBLANK(H582),VLOOKUP(D582&amp;J582,Classes!$A$2:$B$197,2,FALSE),VLOOKUP(D582&amp;I582,Classes!$A$2:$B$197,2,FALSE)),VLOOKUP(IF(D582="M","C"&amp;J582,"CF"),Classes!$A$2:$B$197,2,FALSE)))</f>
        <v/>
      </c>
      <c r="N582" s="55" t="str">
        <f>IF(M582="","",VLOOKUP(M582,Classes!$D$2:$E$35,2,FALSE))</f>
        <v/>
      </c>
    </row>
    <row r="583" spans="1:14">
      <c r="A583" s="58" t="str">
        <f t="shared" si="46"/>
        <v/>
      </c>
      <c r="B583" s="59"/>
      <c r="C583" s="26"/>
      <c r="D583" s="60"/>
      <c r="E583" s="61"/>
      <c r="F583" s="27"/>
      <c r="G583" s="27"/>
      <c r="H583" s="40"/>
      <c r="I583" s="43" t="str">
        <f t="shared" si="47"/>
        <v/>
      </c>
      <c r="J583" s="44" t="str">
        <f t="shared" si="48"/>
        <v/>
      </c>
      <c r="K583" s="45" t="str">
        <f t="shared" si="49"/>
        <v/>
      </c>
      <c r="L583" s="43" t="str">
        <f t="shared" si="50"/>
        <v/>
      </c>
      <c r="M583" s="43" t="str">
        <f>IF(ISBLANK(E583),"",IF(ISBLANK(C583),IF(ISBLANK(H583),VLOOKUP(D583&amp;J583,Classes!$A$2:$B$197,2,FALSE),VLOOKUP(D583&amp;I583,Classes!$A$2:$B$197,2,FALSE)),VLOOKUP(IF(D583="M","C"&amp;J583,"CF"),Classes!$A$2:$B$197,2,FALSE)))</f>
        <v/>
      </c>
      <c r="N583" s="55" t="str">
        <f>IF(M583="","",VLOOKUP(M583,Classes!$D$2:$E$35,2,FALSE))</f>
        <v/>
      </c>
    </row>
    <row r="584" spans="1:14">
      <c r="A584" s="58" t="str">
        <f t="shared" si="46"/>
        <v/>
      </c>
      <c r="B584" s="59"/>
      <c r="C584" s="26"/>
      <c r="D584" s="60"/>
      <c r="E584" s="61"/>
      <c r="F584" s="27"/>
      <c r="G584" s="27"/>
      <c r="H584" s="40"/>
      <c r="I584" s="43" t="str">
        <f t="shared" si="47"/>
        <v/>
      </c>
      <c r="J584" s="44" t="str">
        <f t="shared" si="48"/>
        <v/>
      </c>
      <c r="K584" s="45" t="str">
        <f t="shared" si="49"/>
        <v/>
      </c>
      <c r="L584" s="43" t="str">
        <f t="shared" si="50"/>
        <v/>
      </c>
      <c r="M584" s="43" t="str">
        <f>IF(ISBLANK(E584),"",IF(ISBLANK(C584),IF(ISBLANK(H584),VLOOKUP(D584&amp;J584,Classes!$A$2:$B$197,2,FALSE),VLOOKUP(D584&amp;I584,Classes!$A$2:$B$197,2,FALSE)),VLOOKUP(IF(D584="M","C"&amp;J584,"CF"),Classes!$A$2:$B$197,2,FALSE)))</f>
        <v/>
      </c>
      <c r="N584" s="55" t="str">
        <f>IF(M584="","",VLOOKUP(M584,Classes!$D$2:$E$35,2,FALSE))</f>
        <v/>
      </c>
    </row>
    <row r="585" spans="1:14">
      <c r="A585" s="58" t="str">
        <f t="shared" si="46"/>
        <v/>
      </c>
      <c r="B585" s="59"/>
      <c r="C585" s="26"/>
      <c r="D585" s="60"/>
      <c r="E585" s="61"/>
      <c r="F585" s="27"/>
      <c r="G585" s="27"/>
      <c r="H585" s="40"/>
      <c r="I585" s="43" t="str">
        <f t="shared" si="47"/>
        <v/>
      </c>
      <c r="J585" s="44" t="str">
        <f t="shared" si="48"/>
        <v/>
      </c>
      <c r="K585" s="45" t="str">
        <f t="shared" si="49"/>
        <v/>
      </c>
      <c r="L585" s="43" t="str">
        <f t="shared" si="50"/>
        <v/>
      </c>
      <c r="M585" s="43" t="str">
        <f>IF(ISBLANK(E585),"",IF(ISBLANK(C585),IF(ISBLANK(H585),VLOOKUP(D585&amp;J585,Classes!$A$2:$B$197,2,FALSE),VLOOKUP(D585&amp;I585,Classes!$A$2:$B$197,2,FALSE)),VLOOKUP(IF(D585="M","C"&amp;J585,"CF"),Classes!$A$2:$B$197,2,FALSE)))</f>
        <v/>
      </c>
      <c r="N585" s="55" t="str">
        <f>IF(M585="","",VLOOKUP(M585,Classes!$D$2:$E$35,2,FALSE))</f>
        <v/>
      </c>
    </row>
    <row r="586" spans="1:14">
      <c r="A586" s="58" t="str">
        <f t="shared" si="46"/>
        <v/>
      </c>
      <c r="B586" s="59"/>
      <c r="C586" s="26"/>
      <c r="D586" s="60"/>
      <c r="E586" s="61"/>
      <c r="F586" s="27"/>
      <c r="G586" s="27"/>
      <c r="H586" s="40"/>
      <c r="I586" s="43" t="str">
        <f t="shared" si="47"/>
        <v/>
      </c>
      <c r="J586" s="44" t="str">
        <f t="shared" si="48"/>
        <v/>
      </c>
      <c r="K586" s="45" t="str">
        <f t="shared" si="49"/>
        <v/>
      </c>
      <c r="L586" s="43" t="str">
        <f t="shared" si="50"/>
        <v/>
      </c>
      <c r="M586" s="43" t="str">
        <f>IF(ISBLANK(E586),"",IF(ISBLANK(C586),IF(ISBLANK(H586),VLOOKUP(D586&amp;J586,Classes!$A$2:$B$197,2,FALSE),VLOOKUP(D586&amp;I586,Classes!$A$2:$B$197,2,FALSE)),VLOOKUP(IF(D586="M","C"&amp;J586,"CF"),Classes!$A$2:$B$197,2,FALSE)))</f>
        <v/>
      </c>
      <c r="N586" s="55" t="str">
        <f>IF(M586="","",VLOOKUP(M586,Classes!$D$2:$E$35,2,FALSE))</f>
        <v/>
      </c>
    </row>
    <row r="587" spans="1:14">
      <c r="A587" s="58" t="str">
        <f t="shared" si="46"/>
        <v/>
      </c>
      <c r="B587" s="59"/>
      <c r="C587" s="26"/>
      <c r="D587" s="60"/>
      <c r="E587" s="61"/>
      <c r="F587" s="27"/>
      <c r="G587" s="27"/>
      <c r="H587" s="40"/>
      <c r="I587" s="43" t="str">
        <f t="shared" si="47"/>
        <v/>
      </c>
      <c r="J587" s="44" t="str">
        <f t="shared" si="48"/>
        <v/>
      </c>
      <c r="K587" s="45" t="str">
        <f t="shared" si="49"/>
        <v/>
      </c>
      <c r="L587" s="43" t="str">
        <f t="shared" si="50"/>
        <v/>
      </c>
      <c r="M587" s="43" t="str">
        <f>IF(ISBLANK(E587),"",IF(ISBLANK(C587),IF(ISBLANK(H587),VLOOKUP(D587&amp;J587,Classes!$A$2:$B$197,2,FALSE),VLOOKUP(D587&amp;I587,Classes!$A$2:$B$197,2,FALSE)),VLOOKUP(IF(D587="M","C"&amp;J587,"CF"),Classes!$A$2:$B$197,2,FALSE)))</f>
        <v/>
      </c>
      <c r="N587" s="55" t="str">
        <f>IF(M587="","",VLOOKUP(M587,Classes!$D$2:$E$35,2,FALSE))</f>
        <v/>
      </c>
    </row>
    <row r="588" spans="1:14">
      <c r="A588" s="58" t="str">
        <f t="shared" si="46"/>
        <v/>
      </c>
      <c r="B588" s="59"/>
      <c r="C588" s="26"/>
      <c r="D588" s="60"/>
      <c r="E588" s="61"/>
      <c r="F588" s="27"/>
      <c r="G588" s="27"/>
      <c r="H588" s="40"/>
      <c r="I588" s="43" t="str">
        <f t="shared" si="47"/>
        <v/>
      </c>
      <c r="J588" s="44" t="str">
        <f t="shared" si="48"/>
        <v/>
      </c>
      <c r="K588" s="45" t="str">
        <f t="shared" si="49"/>
        <v/>
      </c>
      <c r="L588" s="43" t="str">
        <f t="shared" si="50"/>
        <v/>
      </c>
      <c r="M588" s="43" t="str">
        <f>IF(ISBLANK(E588),"",IF(ISBLANK(C588),IF(ISBLANK(H588),VLOOKUP(D588&amp;J588,Classes!$A$2:$B$197,2,FALSE),VLOOKUP(D588&amp;I588,Classes!$A$2:$B$197,2,FALSE)),VLOOKUP(IF(D588="M","C"&amp;J588,"CF"),Classes!$A$2:$B$197,2,FALSE)))</f>
        <v/>
      </c>
      <c r="N588" s="55" t="str">
        <f>IF(M588="","",VLOOKUP(M588,Classes!$D$2:$E$35,2,FALSE))</f>
        <v/>
      </c>
    </row>
    <row r="589" spans="1:14">
      <c r="A589" s="58" t="str">
        <f t="shared" si="46"/>
        <v/>
      </c>
      <c r="B589" s="59"/>
      <c r="C589" s="26"/>
      <c r="D589" s="60"/>
      <c r="E589" s="61"/>
      <c r="F589" s="27"/>
      <c r="G589" s="27"/>
      <c r="H589" s="40"/>
      <c r="I589" s="43" t="str">
        <f t="shared" si="47"/>
        <v/>
      </c>
      <c r="J589" s="44" t="str">
        <f t="shared" si="48"/>
        <v/>
      </c>
      <c r="K589" s="45" t="str">
        <f t="shared" si="49"/>
        <v/>
      </c>
      <c r="L589" s="43" t="str">
        <f t="shared" si="50"/>
        <v/>
      </c>
      <c r="M589" s="43" t="str">
        <f>IF(ISBLANK(E589),"",IF(ISBLANK(C589),IF(ISBLANK(H589),VLOOKUP(D589&amp;J589,Classes!$A$2:$B$197,2,FALSE),VLOOKUP(D589&amp;I589,Classes!$A$2:$B$197,2,FALSE)),VLOOKUP(IF(D589="M","C"&amp;J589,"CF"),Classes!$A$2:$B$197,2,FALSE)))</f>
        <v/>
      </c>
      <c r="N589" s="55" t="str">
        <f>IF(M589="","",VLOOKUP(M589,Classes!$D$2:$E$35,2,FALSE))</f>
        <v/>
      </c>
    </row>
    <row r="590" spans="1:14">
      <c r="A590" s="58" t="str">
        <f t="shared" si="46"/>
        <v/>
      </c>
      <c r="B590" s="59"/>
      <c r="C590" s="26"/>
      <c r="D590" s="60"/>
      <c r="E590" s="61"/>
      <c r="F590" s="27"/>
      <c r="G590" s="27"/>
      <c r="H590" s="40"/>
      <c r="I590" s="43" t="str">
        <f t="shared" si="47"/>
        <v/>
      </c>
      <c r="J590" s="44" t="str">
        <f t="shared" si="48"/>
        <v/>
      </c>
      <c r="K590" s="45" t="str">
        <f t="shared" si="49"/>
        <v/>
      </c>
      <c r="L590" s="43" t="str">
        <f t="shared" si="50"/>
        <v/>
      </c>
      <c r="M590" s="43" t="str">
        <f>IF(ISBLANK(E590),"",IF(ISBLANK(C590),IF(ISBLANK(H590),VLOOKUP(D590&amp;J590,Classes!$A$2:$B$197,2,FALSE),VLOOKUP(D590&amp;I590,Classes!$A$2:$B$197,2,FALSE)),VLOOKUP(IF(D590="M","C"&amp;J590,"CF"),Classes!$A$2:$B$197,2,FALSE)))</f>
        <v/>
      </c>
      <c r="N590" s="55" t="str">
        <f>IF(M590="","",VLOOKUP(M590,Classes!$D$2:$E$35,2,FALSE))</f>
        <v/>
      </c>
    </row>
    <row r="591" spans="1:14">
      <c r="A591" s="58" t="str">
        <f t="shared" si="46"/>
        <v/>
      </c>
      <c r="B591" s="59"/>
      <c r="C591" s="26"/>
      <c r="D591" s="60"/>
      <c r="E591" s="61"/>
      <c r="F591" s="27"/>
      <c r="G591" s="27"/>
      <c r="H591" s="40"/>
      <c r="I591" s="43" t="str">
        <f t="shared" si="47"/>
        <v/>
      </c>
      <c r="J591" s="44" t="str">
        <f t="shared" si="48"/>
        <v/>
      </c>
      <c r="K591" s="45" t="str">
        <f t="shared" si="49"/>
        <v/>
      </c>
      <c r="L591" s="43" t="str">
        <f t="shared" si="50"/>
        <v/>
      </c>
      <c r="M591" s="43" t="str">
        <f>IF(ISBLANK(E591),"",IF(ISBLANK(C591),IF(ISBLANK(H591),VLOOKUP(D591&amp;J591,Classes!$A$2:$B$197,2,FALSE),VLOOKUP(D591&amp;I591,Classes!$A$2:$B$197,2,FALSE)),VLOOKUP(IF(D591="M","C"&amp;J591,"CF"),Classes!$A$2:$B$197,2,FALSE)))</f>
        <v/>
      </c>
      <c r="N591" s="55" t="str">
        <f>IF(M591="","",VLOOKUP(M591,Classes!$D$2:$E$35,2,FALSE))</f>
        <v/>
      </c>
    </row>
    <row r="592" spans="1:14">
      <c r="A592" s="58" t="str">
        <f t="shared" si="46"/>
        <v/>
      </c>
      <c r="B592" s="59"/>
      <c r="C592" s="26"/>
      <c r="D592" s="60"/>
      <c r="E592" s="61"/>
      <c r="F592" s="27"/>
      <c r="G592" s="27"/>
      <c r="H592" s="40"/>
      <c r="I592" s="43" t="str">
        <f t="shared" si="47"/>
        <v/>
      </c>
      <c r="J592" s="44" t="str">
        <f t="shared" si="48"/>
        <v/>
      </c>
      <c r="K592" s="45" t="str">
        <f t="shared" si="49"/>
        <v/>
      </c>
      <c r="L592" s="43" t="str">
        <f t="shared" si="50"/>
        <v/>
      </c>
      <c r="M592" s="43" t="str">
        <f>IF(ISBLANK(E592),"",IF(ISBLANK(C592),IF(ISBLANK(H592),VLOOKUP(D592&amp;J592,Classes!$A$2:$B$197,2,FALSE),VLOOKUP(D592&amp;I592,Classes!$A$2:$B$197,2,FALSE)),VLOOKUP(IF(D592="M","C"&amp;J592,"CF"),Classes!$A$2:$B$197,2,FALSE)))</f>
        <v/>
      </c>
      <c r="N592" s="55" t="str">
        <f>IF(M592="","",VLOOKUP(M592,Classes!$D$2:$E$35,2,FALSE))</f>
        <v/>
      </c>
    </row>
    <row r="593" spans="1:14">
      <c r="A593" s="58" t="str">
        <f t="shared" si="46"/>
        <v/>
      </c>
      <c r="B593" s="59"/>
      <c r="C593" s="26"/>
      <c r="D593" s="60"/>
      <c r="E593" s="61"/>
      <c r="F593" s="27"/>
      <c r="G593" s="27"/>
      <c r="H593" s="40"/>
      <c r="I593" s="43" t="str">
        <f t="shared" si="47"/>
        <v/>
      </c>
      <c r="J593" s="44" t="str">
        <f t="shared" si="48"/>
        <v/>
      </c>
      <c r="K593" s="45" t="str">
        <f t="shared" si="49"/>
        <v/>
      </c>
      <c r="L593" s="43" t="str">
        <f t="shared" si="50"/>
        <v/>
      </c>
      <c r="M593" s="43" t="str">
        <f>IF(ISBLANK(E593),"",IF(ISBLANK(C593),IF(ISBLANK(H593),VLOOKUP(D593&amp;J593,Classes!$A$2:$B$197,2,FALSE),VLOOKUP(D593&amp;I593,Classes!$A$2:$B$197,2,FALSE)),VLOOKUP(IF(D593="M","C"&amp;J593,"CF"),Classes!$A$2:$B$197,2,FALSE)))</f>
        <v/>
      </c>
      <c r="N593" s="55" t="str">
        <f>IF(M593="","",VLOOKUP(M593,Classes!$D$2:$E$35,2,FALSE))</f>
        <v/>
      </c>
    </row>
    <row r="594" spans="1:14">
      <c r="A594" s="58" t="str">
        <f t="shared" si="46"/>
        <v/>
      </c>
      <c r="B594" s="59"/>
      <c r="C594" s="26"/>
      <c r="D594" s="60"/>
      <c r="E594" s="61"/>
      <c r="F594" s="27"/>
      <c r="G594" s="27"/>
      <c r="H594" s="40"/>
      <c r="I594" s="43" t="str">
        <f t="shared" si="47"/>
        <v/>
      </c>
      <c r="J594" s="44" t="str">
        <f t="shared" si="48"/>
        <v/>
      </c>
      <c r="K594" s="45" t="str">
        <f t="shared" si="49"/>
        <v/>
      </c>
      <c r="L594" s="43" t="str">
        <f t="shared" si="50"/>
        <v/>
      </c>
      <c r="M594" s="43" t="str">
        <f>IF(ISBLANK(E594),"",IF(ISBLANK(C594),IF(ISBLANK(H594),VLOOKUP(D594&amp;J594,Classes!$A$2:$B$197,2,FALSE),VLOOKUP(D594&amp;I594,Classes!$A$2:$B$197,2,FALSE)),VLOOKUP(IF(D594="M","C"&amp;J594,"CF"),Classes!$A$2:$B$197,2,FALSE)))</f>
        <v/>
      </c>
      <c r="N594" s="55" t="str">
        <f>IF(M594="","",VLOOKUP(M594,Classes!$D$2:$E$35,2,FALSE))</f>
        <v/>
      </c>
    </row>
    <row r="595" spans="1:14">
      <c r="A595" s="58" t="str">
        <f t="shared" si="46"/>
        <v/>
      </c>
      <c r="B595" s="59"/>
      <c r="C595" s="26"/>
      <c r="D595" s="60"/>
      <c r="E595" s="61"/>
      <c r="F595" s="27"/>
      <c r="G595" s="27"/>
      <c r="H595" s="40"/>
      <c r="I595" s="43" t="str">
        <f t="shared" si="47"/>
        <v/>
      </c>
      <c r="J595" s="44" t="str">
        <f t="shared" si="48"/>
        <v/>
      </c>
      <c r="K595" s="45" t="str">
        <f t="shared" si="49"/>
        <v/>
      </c>
      <c r="L595" s="43" t="str">
        <f t="shared" si="50"/>
        <v/>
      </c>
      <c r="M595" s="43" t="str">
        <f>IF(ISBLANK(E595),"",IF(ISBLANK(C595),IF(ISBLANK(H595),VLOOKUP(D595&amp;J595,Classes!$A$2:$B$197,2,FALSE),VLOOKUP(D595&amp;I595,Classes!$A$2:$B$197,2,FALSE)),VLOOKUP(IF(D595="M","C"&amp;J595,"CF"),Classes!$A$2:$B$197,2,FALSE)))</f>
        <v/>
      </c>
      <c r="N595" s="55" t="str">
        <f>IF(M595="","",VLOOKUP(M595,Classes!$D$2:$E$35,2,FALSE))</f>
        <v/>
      </c>
    </row>
    <row r="596" spans="1:14">
      <c r="A596" s="58" t="str">
        <f t="shared" si="46"/>
        <v/>
      </c>
      <c r="B596" s="59"/>
      <c r="C596" s="26"/>
      <c r="D596" s="60"/>
      <c r="E596" s="61"/>
      <c r="F596" s="27"/>
      <c r="G596" s="27"/>
      <c r="H596" s="40"/>
      <c r="I596" s="43" t="str">
        <f t="shared" si="47"/>
        <v/>
      </c>
      <c r="J596" s="44" t="str">
        <f t="shared" si="48"/>
        <v/>
      </c>
      <c r="K596" s="45" t="str">
        <f t="shared" si="49"/>
        <v/>
      </c>
      <c r="L596" s="43" t="str">
        <f t="shared" si="50"/>
        <v/>
      </c>
      <c r="M596" s="43" t="str">
        <f>IF(ISBLANK(E596),"",IF(ISBLANK(C596),IF(ISBLANK(H596),VLOOKUP(D596&amp;J596,Classes!$A$2:$B$197,2,FALSE),VLOOKUP(D596&amp;I596,Classes!$A$2:$B$197,2,FALSE)),VLOOKUP(IF(D596="M","C"&amp;J596,"CF"),Classes!$A$2:$B$197,2,FALSE)))</f>
        <v/>
      </c>
      <c r="N596" s="55" t="str">
        <f>IF(M596="","",VLOOKUP(M596,Classes!$D$2:$E$35,2,FALSE))</f>
        <v/>
      </c>
    </row>
    <row r="597" spans="1:14">
      <c r="A597" s="58" t="str">
        <f t="shared" si="46"/>
        <v/>
      </c>
      <c r="B597" s="59"/>
      <c r="C597" s="26"/>
      <c r="D597" s="60"/>
      <c r="E597" s="61"/>
      <c r="F597" s="27"/>
      <c r="G597" s="27"/>
      <c r="H597" s="40"/>
      <c r="I597" s="43" t="str">
        <f t="shared" si="47"/>
        <v/>
      </c>
      <c r="J597" s="44" t="str">
        <f t="shared" si="48"/>
        <v/>
      </c>
      <c r="K597" s="45" t="str">
        <f t="shared" si="49"/>
        <v/>
      </c>
      <c r="L597" s="43" t="str">
        <f t="shared" si="50"/>
        <v/>
      </c>
      <c r="M597" s="43" t="str">
        <f>IF(ISBLANK(E597),"",IF(ISBLANK(C597),IF(ISBLANK(H597),VLOOKUP(D597&amp;J597,Classes!$A$2:$B$197,2,FALSE),VLOOKUP(D597&amp;I597,Classes!$A$2:$B$197,2,FALSE)),VLOOKUP(IF(D597="M","C"&amp;J597,"CF"),Classes!$A$2:$B$197,2,FALSE)))</f>
        <v/>
      </c>
      <c r="N597" s="55" t="str">
        <f>IF(M597="","",VLOOKUP(M597,Classes!$D$2:$E$35,2,FALSE))</f>
        <v/>
      </c>
    </row>
    <row r="598" spans="1:14">
      <c r="A598" s="58" t="str">
        <f t="shared" si="46"/>
        <v/>
      </c>
      <c r="B598" s="59"/>
      <c r="C598" s="26"/>
      <c r="D598" s="60"/>
      <c r="E598" s="61"/>
      <c r="F598" s="27"/>
      <c r="G598" s="27"/>
      <c r="H598" s="40"/>
      <c r="I598" s="43" t="str">
        <f t="shared" si="47"/>
        <v/>
      </c>
      <c r="J598" s="44" t="str">
        <f t="shared" si="48"/>
        <v/>
      </c>
      <c r="K598" s="45" t="str">
        <f t="shared" si="49"/>
        <v/>
      </c>
      <c r="L598" s="43" t="str">
        <f t="shared" si="50"/>
        <v/>
      </c>
      <c r="M598" s="43" t="str">
        <f>IF(ISBLANK(E598),"",IF(ISBLANK(C598),IF(ISBLANK(H598),VLOOKUP(D598&amp;J598,Classes!$A$2:$B$197,2,FALSE),VLOOKUP(D598&amp;I598,Classes!$A$2:$B$197,2,FALSE)),VLOOKUP(IF(D598="M","C"&amp;J598,"CF"),Classes!$A$2:$B$197,2,FALSE)))</f>
        <v/>
      </c>
      <c r="N598" s="55" t="str">
        <f>IF(M598="","",VLOOKUP(M598,Classes!$D$2:$E$35,2,FALSE))</f>
        <v/>
      </c>
    </row>
    <row r="599" spans="1:14">
      <c r="A599" s="58" t="str">
        <f t="shared" si="46"/>
        <v/>
      </c>
      <c r="B599" s="59"/>
      <c r="C599" s="26"/>
      <c r="D599" s="60"/>
      <c r="E599" s="61"/>
      <c r="F599" s="27"/>
      <c r="G599" s="27"/>
      <c r="H599" s="40"/>
      <c r="I599" s="43" t="str">
        <f t="shared" si="47"/>
        <v/>
      </c>
      <c r="J599" s="44" t="str">
        <f t="shared" si="48"/>
        <v/>
      </c>
      <c r="K599" s="45" t="str">
        <f t="shared" si="49"/>
        <v/>
      </c>
      <c r="L599" s="43" t="str">
        <f t="shared" si="50"/>
        <v/>
      </c>
      <c r="M599" s="43" t="str">
        <f>IF(ISBLANK(E599),"",IF(ISBLANK(C599),IF(ISBLANK(H599),VLOOKUP(D599&amp;J599,Classes!$A$2:$B$197,2,FALSE),VLOOKUP(D599&amp;I599,Classes!$A$2:$B$197,2,FALSE)),VLOOKUP(IF(D599="M","C"&amp;J599,"CF"),Classes!$A$2:$B$197,2,FALSE)))</f>
        <v/>
      </c>
      <c r="N599" s="55" t="str">
        <f>IF(M599="","",VLOOKUP(M599,Classes!$D$2:$E$35,2,FALSE))</f>
        <v/>
      </c>
    </row>
    <row r="600" spans="1:14">
      <c r="A600" s="58" t="str">
        <f t="shared" si="46"/>
        <v/>
      </c>
      <c r="B600" s="59"/>
      <c r="C600" s="26"/>
      <c r="D600" s="60"/>
      <c r="E600" s="61"/>
      <c r="F600" s="27"/>
      <c r="G600" s="27"/>
      <c r="H600" s="40"/>
      <c r="I600" s="43" t="str">
        <f t="shared" si="47"/>
        <v/>
      </c>
      <c r="J600" s="44" t="str">
        <f t="shared" si="48"/>
        <v/>
      </c>
      <c r="K600" s="45" t="str">
        <f t="shared" si="49"/>
        <v/>
      </c>
      <c r="L600" s="43" t="str">
        <f t="shared" si="50"/>
        <v/>
      </c>
      <c r="M600" s="43" t="str">
        <f>IF(ISBLANK(E600),"",IF(ISBLANK(C600),IF(ISBLANK(H600),VLOOKUP(D600&amp;J600,Classes!$A$2:$B$197,2,FALSE),VLOOKUP(D600&amp;I600,Classes!$A$2:$B$197,2,FALSE)),VLOOKUP(IF(D600="M","C"&amp;J600,"CF"),Classes!$A$2:$B$197,2,FALSE)))</f>
        <v/>
      </c>
      <c r="N600" s="55" t="str">
        <f>IF(M600="","",VLOOKUP(M600,Classes!$D$2:$E$35,2,FALSE))</f>
        <v/>
      </c>
    </row>
    <row r="601" spans="1:14">
      <c r="A601" s="58" t="str">
        <f t="shared" si="46"/>
        <v/>
      </c>
      <c r="B601" s="59"/>
      <c r="C601" s="26"/>
      <c r="D601" s="60"/>
      <c r="E601" s="61"/>
      <c r="F601" s="27"/>
      <c r="G601" s="27"/>
      <c r="H601" s="40"/>
      <c r="I601" s="43" t="str">
        <f t="shared" si="47"/>
        <v/>
      </c>
      <c r="J601" s="44" t="str">
        <f t="shared" si="48"/>
        <v/>
      </c>
      <c r="K601" s="45" t="str">
        <f t="shared" si="49"/>
        <v/>
      </c>
      <c r="L601" s="43" t="str">
        <f t="shared" si="50"/>
        <v/>
      </c>
      <c r="M601" s="43" t="str">
        <f>IF(ISBLANK(E601),"",IF(ISBLANK(C601),IF(ISBLANK(H601),VLOOKUP(D601&amp;J601,Classes!$A$2:$B$197,2,FALSE),VLOOKUP(D601&amp;I601,Classes!$A$2:$B$197,2,FALSE)),VLOOKUP(IF(D601="M","C"&amp;J601,"CF"),Classes!$A$2:$B$197,2,FALSE)))</f>
        <v/>
      </c>
      <c r="N601" s="55" t="str">
        <f>IF(M601="","",VLOOKUP(M601,Classes!$D$2:$E$35,2,FALSE))</f>
        <v/>
      </c>
    </row>
    <row r="602" spans="1:14">
      <c r="A602" s="58" t="str">
        <f t="shared" si="46"/>
        <v/>
      </c>
      <c r="B602" s="59"/>
      <c r="C602" s="26"/>
      <c r="D602" s="60"/>
      <c r="E602" s="61"/>
      <c r="F602" s="27"/>
      <c r="G602" s="27"/>
      <c r="H602" s="40"/>
      <c r="I602" s="43" t="str">
        <f t="shared" si="47"/>
        <v/>
      </c>
      <c r="J602" s="44" t="str">
        <f t="shared" si="48"/>
        <v/>
      </c>
      <c r="K602" s="45" t="str">
        <f t="shared" si="49"/>
        <v/>
      </c>
      <c r="L602" s="43" t="str">
        <f t="shared" si="50"/>
        <v/>
      </c>
      <c r="M602" s="43" t="str">
        <f>IF(ISBLANK(E602),"",IF(ISBLANK(C602),IF(ISBLANK(H602),VLOOKUP(D602&amp;J602,Classes!$A$2:$B$197,2,FALSE),VLOOKUP(D602&amp;I602,Classes!$A$2:$B$197,2,FALSE)),VLOOKUP(IF(D602="M","C"&amp;J602,"CF"),Classes!$A$2:$B$197,2,FALSE)))</f>
        <v/>
      </c>
      <c r="N602" s="55" t="str">
        <f>IF(M602="","",VLOOKUP(M602,Classes!$D$2:$E$35,2,FALSE))</f>
        <v/>
      </c>
    </row>
    <row r="603" spans="1:14">
      <c r="A603" s="58" t="str">
        <f t="shared" si="46"/>
        <v/>
      </c>
      <c r="B603" s="59"/>
      <c r="C603" s="26"/>
      <c r="D603" s="60"/>
      <c r="E603" s="61"/>
      <c r="F603" s="27"/>
      <c r="G603" s="27"/>
      <c r="H603" s="40"/>
      <c r="I603" s="43" t="str">
        <f t="shared" si="47"/>
        <v/>
      </c>
      <c r="J603" s="44" t="str">
        <f t="shared" si="48"/>
        <v/>
      </c>
      <c r="K603" s="45" t="str">
        <f t="shared" si="49"/>
        <v/>
      </c>
      <c r="L603" s="43" t="str">
        <f t="shared" si="50"/>
        <v/>
      </c>
      <c r="M603" s="43" t="str">
        <f>IF(ISBLANK(E603),"",IF(ISBLANK(C603),IF(ISBLANK(H603),VLOOKUP(D603&amp;J603,Classes!$A$2:$B$197,2,FALSE),VLOOKUP(D603&amp;I603,Classes!$A$2:$B$197,2,FALSE)),VLOOKUP(IF(D603="M","C"&amp;J603,"CF"),Classes!$A$2:$B$197,2,FALSE)))</f>
        <v/>
      </c>
      <c r="N603" s="55" t="str">
        <f>IF(M603="","",VLOOKUP(M603,Classes!$D$2:$E$35,2,FALSE))</f>
        <v/>
      </c>
    </row>
    <row r="604" spans="1:14">
      <c r="A604" s="58" t="str">
        <f t="shared" si="46"/>
        <v/>
      </c>
      <c r="B604" s="59"/>
      <c r="C604" s="26"/>
      <c r="D604" s="60"/>
      <c r="E604" s="61"/>
      <c r="F604" s="27"/>
      <c r="G604" s="27"/>
      <c r="H604" s="40"/>
      <c r="I604" s="43" t="str">
        <f t="shared" si="47"/>
        <v/>
      </c>
      <c r="J604" s="44" t="str">
        <f t="shared" si="48"/>
        <v/>
      </c>
      <c r="K604" s="45" t="str">
        <f t="shared" si="49"/>
        <v/>
      </c>
      <c r="L604" s="43" t="str">
        <f t="shared" si="50"/>
        <v/>
      </c>
      <c r="M604" s="43" t="str">
        <f>IF(ISBLANK(E604),"",IF(ISBLANK(C604),IF(ISBLANK(H604),VLOOKUP(D604&amp;J604,Classes!$A$2:$B$197,2,FALSE),VLOOKUP(D604&amp;I604,Classes!$A$2:$B$197,2,FALSE)),VLOOKUP(IF(D604="M","C"&amp;J604,"CF"),Classes!$A$2:$B$197,2,FALSE)))</f>
        <v/>
      </c>
      <c r="N604" s="55" t="str">
        <f>IF(M604="","",VLOOKUP(M604,Classes!$D$2:$E$35,2,FALSE))</f>
        <v/>
      </c>
    </row>
    <row r="605" spans="1:14">
      <c r="A605" s="58" t="str">
        <f t="shared" si="46"/>
        <v/>
      </c>
      <c r="B605" s="59"/>
      <c r="C605" s="26"/>
      <c r="D605" s="60"/>
      <c r="E605" s="61"/>
      <c r="F605" s="27"/>
      <c r="G605" s="27"/>
      <c r="H605" s="40"/>
      <c r="I605" s="43" t="str">
        <f t="shared" si="47"/>
        <v/>
      </c>
      <c r="J605" s="44" t="str">
        <f t="shared" si="48"/>
        <v/>
      </c>
      <c r="K605" s="45" t="str">
        <f t="shared" si="49"/>
        <v/>
      </c>
      <c r="L605" s="43" t="str">
        <f t="shared" si="50"/>
        <v/>
      </c>
      <c r="M605" s="43" t="str">
        <f>IF(ISBLANK(E605),"",IF(ISBLANK(C605),IF(ISBLANK(H605),VLOOKUP(D605&amp;J605,Classes!$A$2:$B$197,2,FALSE),VLOOKUP(D605&amp;I605,Classes!$A$2:$B$197,2,FALSE)),VLOOKUP(IF(D605="M","C"&amp;J605,"CF"),Classes!$A$2:$B$197,2,FALSE)))</f>
        <v/>
      </c>
      <c r="N605" s="55" t="str">
        <f>IF(M605="","",VLOOKUP(M605,Classes!$D$2:$E$35,2,FALSE))</f>
        <v/>
      </c>
    </row>
    <row r="606" spans="1:14">
      <c r="A606" s="58" t="str">
        <f t="shared" si="46"/>
        <v/>
      </c>
      <c r="B606" s="59"/>
      <c r="C606" s="26"/>
      <c r="D606" s="60"/>
      <c r="E606" s="61"/>
      <c r="F606" s="27"/>
      <c r="G606" s="27"/>
      <c r="H606" s="40"/>
      <c r="I606" s="43" t="str">
        <f t="shared" si="47"/>
        <v/>
      </c>
      <c r="J606" s="44" t="str">
        <f t="shared" si="48"/>
        <v/>
      </c>
      <c r="K606" s="45" t="str">
        <f t="shared" si="49"/>
        <v/>
      </c>
      <c r="L606" s="43" t="str">
        <f t="shared" si="50"/>
        <v/>
      </c>
      <c r="M606" s="43" t="str">
        <f>IF(ISBLANK(E606),"",IF(ISBLANK(C606),IF(ISBLANK(H606),VLOOKUP(D606&amp;J606,Classes!$A$2:$B$197,2,FALSE),VLOOKUP(D606&amp;I606,Classes!$A$2:$B$197,2,FALSE)),VLOOKUP(IF(D606="M","C"&amp;J606,"CF"),Classes!$A$2:$B$197,2,FALSE)))</f>
        <v/>
      </c>
      <c r="N606" s="55" t="str">
        <f>IF(M606="","",VLOOKUP(M606,Classes!$D$2:$E$35,2,FALSE))</f>
        <v/>
      </c>
    </row>
    <row r="607" spans="1:14">
      <c r="A607" s="58" t="str">
        <f t="shared" si="46"/>
        <v/>
      </c>
      <c r="B607" s="59"/>
      <c r="C607" s="26"/>
      <c r="D607" s="60"/>
      <c r="E607" s="61"/>
      <c r="F607" s="27"/>
      <c r="G607" s="27"/>
      <c r="H607" s="40"/>
      <c r="I607" s="43" t="str">
        <f t="shared" si="47"/>
        <v/>
      </c>
      <c r="J607" s="44" t="str">
        <f t="shared" si="48"/>
        <v/>
      </c>
      <c r="K607" s="45" t="str">
        <f t="shared" si="49"/>
        <v/>
      </c>
      <c r="L607" s="43" t="str">
        <f t="shared" si="50"/>
        <v/>
      </c>
      <c r="M607" s="43" t="str">
        <f>IF(ISBLANK(E607),"",IF(ISBLANK(C607),IF(ISBLANK(H607),VLOOKUP(D607&amp;J607,Classes!$A$2:$B$197,2,FALSE),VLOOKUP(D607&amp;I607,Classes!$A$2:$B$197,2,FALSE)),VLOOKUP(IF(D607="M","C"&amp;J607,"CF"),Classes!$A$2:$B$197,2,FALSE)))</f>
        <v/>
      </c>
      <c r="N607" s="55" t="str">
        <f>IF(M607="","",VLOOKUP(M607,Classes!$D$2:$E$35,2,FALSE))</f>
        <v/>
      </c>
    </row>
    <row r="608" spans="1:14">
      <c r="A608" s="58" t="str">
        <f t="shared" si="46"/>
        <v/>
      </c>
      <c r="B608" s="59"/>
      <c r="C608" s="26"/>
      <c r="D608" s="60"/>
      <c r="E608" s="61"/>
      <c r="F608" s="27"/>
      <c r="G608" s="27"/>
      <c r="H608" s="40"/>
      <c r="I608" s="43" t="str">
        <f t="shared" si="47"/>
        <v/>
      </c>
      <c r="J608" s="44" t="str">
        <f t="shared" si="48"/>
        <v/>
      </c>
      <c r="K608" s="45" t="str">
        <f t="shared" si="49"/>
        <v/>
      </c>
      <c r="L608" s="43" t="str">
        <f t="shared" si="50"/>
        <v/>
      </c>
      <c r="M608" s="43" t="str">
        <f>IF(ISBLANK(E608),"",IF(ISBLANK(C608),IF(ISBLANK(H608),VLOOKUP(D608&amp;J608,Classes!$A$2:$B$197,2,FALSE),VLOOKUP(D608&amp;I608,Classes!$A$2:$B$197,2,FALSE)),VLOOKUP(IF(D608="M","C"&amp;J608,"CF"),Classes!$A$2:$B$197,2,FALSE)))</f>
        <v/>
      </c>
      <c r="N608" s="55" t="str">
        <f>IF(M608="","",VLOOKUP(M608,Classes!$D$2:$E$35,2,FALSE))</f>
        <v/>
      </c>
    </row>
    <row r="609" spans="1:14">
      <c r="A609" s="58" t="str">
        <f t="shared" si="46"/>
        <v/>
      </c>
      <c r="B609" s="59"/>
      <c r="C609" s="26"/>
      <c r="D609" s="60"/>
      <c r="E609" s="61"/>
      <c r="F609" s="27"/>
      <c r="G609" s="27"/>
      <c r="H609" s="40"/>
      <c r="I609" s="43" t="str">
        <f t="shared" si="47"/>
        <v/>
      </c>
      <c r="J609" s="44" t="str">
        <f t="shared" si="48"/>
        <v/>
      </c>
      <c r="K609" s="45" t="str">
        <f t="shared" si="49"/>
        <v/>
      </c>
      <c r="L609" s="43" t="str">
        <f t="shared" si="50"/>
        <v/>
      </c>
      <c r="M609" s="43" t="str">
        <f>IF(ISBLANK(E609),"",IF(ISBLANK(C609),IF(ISBLANK(H609),VLOOKUP(D609&amp;J609,Classes!$A$2:$B$197,2,FALSE),VLOOKUP(D609&amp;I609,Classes!$A$2:$B$197,2,FALSE)),VLOOKUP(IF(D609="M","C"&amp;J609,"CF"),Classes!$A$2:$B$197,2,FALSE)))</f>
        <v/>
      </c>
      <c r="N609" s="55" t="str">
        <f>IF(M609="","",VLOOKUP(M609,Classes!$D$2:$E$35,2,FALSE))</f>
        <v/>
      </c>
    </row>
    <row r="610" spans="1:14">
      <c r="A610" s="58" t="str">
        <f t="shared" si="46"/>
        <v/>
      </c>
      <c r="B610" s="59"/>
      <c r="C610" s="26"/>
      <c r="D610" s="60"/>
      <c r="E610" s="61"/>
      <c r="F610" s="27"/>
      <c r="G610" s="27"/>
      <c r="H610" s="40"/>
      <c r="I610" s="43" t="str">
        <f t="shared" si="47"/>
        <v/>
      </c>
      <c r="J610" s="44" t="str">
        <f t="shared" si="48"/>
        <v/>
      </c>
      <c r="K610" s="45" t="str">
        <f t="shared" si="49"/>
        <v/>
      </c>
      <c r="L610" s="43" t="str">
        <f t="shared" si="50"/>
        <v/>
      </c>
      <c r="M610" s="43" t="str">
        <f>IF(ISBLANK(E610),"",IF(ISBLANK(C610),IF(ISBLANK(H610),VLOOKUP(D610&amp;J610,Classes!$A$2:$B$197,2,FALSE),VLOOKUP(D610&amp;I610,Classes!$A$2:$B$197,2,FALSE)),VLOOKUP(IF(D610="M","C"&amp;J610,"CF"),Classes!$A$2:$B$197,2,FALSE)))</f>
        <v/>
      </c>
      <c r="N610" s="55" t="str">
        <f>IF(M610="","",VLOOKUP(M610,Classes!$D$2:$E$35,2,FALSE))</f>
        <v/>
      </c>
    </row>
    <row r="611" spans="1:14">
      <c r="A611" s="58" t="str">
        <f t="shared" si="46"/>
        <v/>
      </c>
      <c r="B611" s="59"/>
      <c r="C611" s="26"/>
      <c r="D611" s="60"/>
      <c r="E611" s="61"/>
      <c r="F611" s="27"/>
      <c r="G611" s="27"/>
      <c r="H611" s="40"/>
      <c r="I611" s="43" t="str">
        <f t="shared" si="47"/>
        <v/>
      </c>
      <c r="J611" s="44" t="str">
        <f t="shared" si="48"/>
        <v/>
      </c>
      <c r="K611" s="45" t="str">
        <f t="shared" si="49"/>
        <v/>
      </c>
      <c r="L611" s="43" t="str">
        <f t="shared" si="50"/>
        <v/>
      </c>
      <c r="M611" s="43" t="str">
        <f>IF(ISBLANK(E611),"",IF(ISBLANK(C611),IF(ISBLANK(H611),VLOOKUP(D611&amp;J611,Classes!$A$2:$B$197,2,FALSE),VLOOKUP(D611&amp;I611,Classes!$A$2:$B$197,2,FALSE)),VLOOKUP(IF(D611="M","C"&amp;J611,"CF"),Classes!$A$2:$B$197,2,FALSE)))</f>
        <v/>
      </c>
      <c r="N611" s="55" t="str">
        <f>IF(M611="","",VLOOKUP(M611,Classes!$D$2:$E$35,2,FALSE))</f>
        <v/>
      </c>
    </row>
    <row r="612" spans="1:14">
      <c r="A612" s="58" t="str">
        <f t="shared" si="46"/>
        <v/>
      </c>
      <c r="B612" s="59"/>
      <c r="C612" s="26"/>
      <c r="D612" s="60"/>
      <c r="E612" s="61"/>
      <c r="F612" s="27"/>
      <c r="G612" s="27"/>
      <c r="H612" s="40"/>
      <c r="I612" s="43" t="str">
        <f t="shared" si="47"/>
        <v/>
      </c>
      <c r="J612" s="44" t="str">
        <f t="shared" si="48"/>
        <v/>
      </c>
      <c r="K612" s="45" t="str">
        <f t="shared" si="49"/>
        <v/>
      </c>
      <c r="L612" s="43" t="str">
        <f t="shared" si="50"/>
        <v/>
      </c>
      <c r="M612" s="43" t="str">
        <f>IF(ISBLANK(E612),"",IF(ISBLANK(C612),IF(ISBLANK(H612),VLOOKUP(D612&amp;J612,Classes!$A$2:$B$197,2,FALSE),VLOOKUP(D612&amp;I612,Classes!$A$2:$B$197,2,FALSE)),VLOOKUP(IF(D612="M","C"&amp;J612,"CF"),Classes!$A$2:$B$197,2,FALSE)))</f>
        <v/>
      </c>
      <c r="N612" s="55" t="str">
        <f>IF(M612="","",VLOOKUP(M612,Classes!$D$2:$E$35,2,FALSE))</f>
        <v/>
      </c>
    </row>
    <row r="613" spans="1:14">
      <c r="A613" s="58" t="str">
        <f t="shared" si="46"/>
        <v/>
      </c>
      <c r="B613" s="59"/>
      <c r="C613" s="26"/>
      <c r="D613" s="60"/>
      <c r="E613" s="61"/>
      <c r="F613" s="27"/>
      <c r="G613" s="27"/>
      <c r="H613" s="40"/>
      <c r="I613" s="43" t="str">
        <f t="shared" si="47"/>
        <v/>
      </c>
      <c r="J613" s="44" t="str">
        <f t="shared" si="48"/>
        <v/>
      </c>
      <c r="K613" s="45" t="str">
        <f t="shared" si="49"/>
        <v/>
      </c>
      <c r="L613" s="43" t="str">
        <f t="shared" si="50"/>
        <v/>
      </c>
      <c r="M613" s="43" t="str">
        <f>IF(ISBLANK(E613),"",IF(ISBLANK(C613),IF(ISBLANK(H613),VLOOKUP(D613&amp;J613,Classes!$A$2:$B$197,2,FALSE),VLOOKUP(D613&amp;I613,Classes!$A$2:$B$197,2,FALSE)),VLOOKUP(IF(D613="M","C"&amp;J613,"CF"),Classes!$A$2:$B$197,2,FALSE)))</f>
        <v/>
      </c>
      <c r="N613" s="55" t="str">
        <f>IF(M613="","",VLOOKUP(M613,Classes!$D$2:$E$35,2,FALSE))</f>
        <v/>
      </c>
    </row>
    <row r="614" spans="1:14">
      <c r="A614" s="58" t="str">
        <f t="shared" si="46"/>
        <v/>
      </c>
      <c r="B614" s="59"/>
      <c r="C614" s="26"/>
      <c r="D614" s="60"/>
      <c r="E614" s="61"/>
      <c r="F614" s="27"/>
      <c r="G614" s="27"/>
      <c r="H614" s="40"/>
      <c r="I614" s="43" t="str">
        <f t="shared" si="47"/>
        <v/>
      </c>
      <c r="J614" s="44" t="str">
        <f t="shared" si="48"/>
        <v/>
      </c>
      <c r="K614" s="45" t="str">
        <f t="shared" si="49"/>
        <v/>
      </c>
      <c r="L614" s="43" t="str">
        <f t="shared" si="50"/>
        <v/>
      </c>
      <c r="M614" s="43" t="str">
        <f>IF(ISBLANK(E614),"",IF(ISBLANK(C614),IF(ISBLANK(H614),VLOOKUP(D614&amp;J614,Classes!$A$2:$B$197,2,FALSE),VLOOKUP(D614&amp;I614,Classes!$A$2:$B$197,2,FALSE)),VLOOKUP(IF(D614="M","C"&amp;J614,"CF"),Classes!$A$2:$B$197,2,FALSE)))</f>
        <v/>
      </c>
      <c r="N614" s="55" t="str">
        <f>IF(M614="","",VLOOKUP(M614,Classes!$D$2:$E$35,2,FALSE))</f>
        <v/>
      </c>
    </row>
    <row r="615" spans="1:14">
      <c r="A615" s="58" t="str">
        <f t="shared" si="46"/>
        <v/>
      </c>
      <c r="B615" s="59"/>
      <c r="C615" s="26"/>
      <c r="D615" s="60"/>
      <c r="E615" s="61"/>
      <c r="F615" s="27"/>
      <c r="G615" s="27"/>
      <c r="H615" s="40"/>
      <c r="I615" s="43" t="str">
        <f t="shared" si="47"/>
        <v/>
      </c>
      <c r="J615" s="44" t="str">
        <f t="shared" si="48"/>
        <v/>
      </c>
      <c r="K615" s="45" t="str">
        <f t="shared" si="49"/>
        <v/>
      </c>
      <c r="L615" s="43" t="str">
        <f t="shared" si="50"/>
        <v/>
      </c>
      <c r="M615" s="43" t="str">
        <f>IF(ISBLANK(E615),"",IF(ISBLANK(C615),IF(ISBLANK(H615),VLOOKUP(D615&amp;J615,Classes!$A$2:$B$197,2,FALSE),VLOOKUP(D615&amp;I615,Classes!$A$2:$B$197,2,FALSE)),VLOOKUP(IF(D615="M","C"&amp;J615,"CF"),Classes!$A$2:$B$197,2,FALSE)))</f>
        <v/>
      </c>
      <c r="N615" s="55" t="str">
        <f>IF(M615="","",VLOOKUP(M615,Classes!$D$2:$E$35,2,FALSE))</f>
        <v/>
      </c>
    </row>
    <row r="616" spans="1:14">
      <c r="A616" s="58" t="str">
        <f t="shared" si="46"/>
        <v/>
      </c>
      <c r="B616" s="59"/>
      <c r="C616" s="26"/>
      <c r="D616" s="60"/>
      <c r="E616" s="61"/>
      <c r="F616" s="27"/>
      <c r="G616" s="27"/>
      <c r="H616" s="40"/>
      <c r="I616" s="43" t="str">
        <f t="shared" si="47"/>
        <v/>
      </c>
      <c r="J616" s="44" t="str">
        <f t="shared" si="48"/>
        <v/>
      </c>
      <c r="K616" s="45" t="str">
        <f t="shared" si="49"/>
        <v/>
      </c>
      <c r="L616" s="43" t="str">
        <f t="shared" si="50"/>
        <v/>
      </c>
      <c r="M616" s="43" t="str">
        <f>IF(ISBLANK(E616),"",IF(ISBLANK(C616),IF(ISBLANK(H616),VLOOKUP(D616&amp;J616,Classes!$A$2:$B$197,2,FALSE),VLOOKUP(D616&amp;I616,Classes!$A$2:$B$197,2,FALSE)),VLOOKUP(IF(D616="M","C"&amp;J616,"CF"),Classes!$A$2:$B$197,2,FALSE)))</f>
        <v/>
      </c>
      <c r="N616" s="55" t="str">
        <f>IF(M616="","",VLOOKUP(M616,Classes!$D$2:$E$35,2,FALSE))</f>
        <v/>
      </c>
    </row>
    <row r="617" spans="1:14">
      <c r="A617" s="58" t="str">
        <f t="shared" si="46"/>
        <v/>
      </c>
      <c r="B617" s="59"/>
      <c r="C617" s="26"/>
      <c r="D617" s="60"/>
      <c r="E617" s="61"/>
      <c r="F617" s="27"/>
      <c r="G617" s="27"/>
      <c r="H617" s="40"/>
      <c r="I617" s="43" t="str">
        <f t="shared" si="47"/>
        <v/>
      </c>
      <c r="J617" s="44" t="str">
        <f t="shared" si="48"/>
        <v/>
      </c>
      <c r="K617" s="45" t="str">
        <f t="shared" si="49"/>
        <v/>
      </c>
      <c r="L617" s="43" t="str">
        <f t="shared" si="50"/>
        <v/>
      </c>
      <c r="M617" s="43" t="str">
        <f>IF(ISBLANK(E617),"",IF(ISBLANK(C617),IF(ISBLANK(H617),VLOOKUP(D617&amp;J617,Classes!$A$2:$B$197,2,FALSE),VLOOKUP(D617&amp;I617,Classes!$A$2:$B$197,2,FALSE)),VLOOKUP(IF(D617="M","C"&amp;J617,"CF"),Classes!$A$2:$B$197,2,FALSE)))</f>
        <v/>
      </c>
      <c r="N617" s="55" t="str">
        <f>IF(M617="","",VLOOKUP(M617,Classes!$D$2:$E$35,2,FALSE))</f>
        <v/>
      </c>
    </row>
    <row r="618" spans="1:14">
      <c r="A618" s="58" t="str">
        <f t="shared" si="46"/>
        <v/>
      </c>
      <c r="B618" s="59"/>
      <c r="C618" s="26"/>
      <c r="D618" s="60"/>
      <c r="E618" s="61"/>
      <c r="F618" s="27"/>
      <c r="G618" s="27"/>
      <c r="H618" s="40"/>
      <c r="I618" s="43" t="str">
        <f t="shared" si="47"/>
        <v/>
      </c>
      <c r="J618" s="44" t="str">
        <f t="shared" si="48"/>
        <v/>
      </c>
      <c r="K618" s="45" t="str">
        <f t="shared" si="49"/>
        <v/>
      </c>
      <c r="L618" s="43" t="str">
        <f t="shared" si="50"/>
        <v/>
      </c>
      <c r="M618" s="43" t="str">
        <f>IF(ISBLANK(E618),"",IF(ISBLANK(C618),IF(ISBLANK(H618),VLOOKUP(D618&amp;J618,Classes!$A$2:$B$197,2,FALSE),VLOOKUP(D618&amp;I618,Classes!$A$2:$B$197,2,FALSE)),VLOOKUP(IF(D618="M","C"&amp;J618,"CF"),Classes!$A$2:$B$197,2,FALSE)))</f>
        <v/>
      </c>
      <c r="N618" s="55" t="str">
        <f>IF(M618="","",VLOOKUP(M618,Classes!$D$2:$E$35,2,FALSE))</f>
        <v/>
      </c>
    </row>
    <row r="619" spans="1:14">
      <c r="A619" s="58" t="str">
        <f t="shared" si="46"/>
        <v/>
      </c>
      <c r="B619" s="59"/>
      <c r="C619" s="26"/>
      <c r="D619" s="60"/>
      <c r="E619" s="61"/>
      <c r="F619" s="27"/>
      <c r="G619" s="27"/>
      <c r="H619" s="40"/>
      <c r="I619" s="43" t="str">
        <f t="shared" si="47"/>
        <v/>
      </c>
      <c r="J619" s="44" t="str">
        <f t="shared" si="48"/>
        <v/>
      </c>
      <c r="K619" s="45" t="str">
        <f t="shared" si="49"/>
        <v/>
      </c>
      <c r="L619" s="43" t="str">
        <f t="shared" si="50"/>
        <v/>
      </c>
      <c r="M619" s="43" t="str">
        <f>IF(ISBLANK(E619),"",IF(ISBLANK(C619),IF(ISBLANK(H619),VLOOKUP(D619&amp;J619,Classes!$A$2:$B$197,2,FALSE),VLOOKUP(D619&amp;I619,Classes!$A$2:$B$197,2,FALSE)),VLOOKUP(IF(D619="M","C"&amp;J619,"CF"),Classes!$A$2:$B$197,2,FALSE)))</f>
        <v/>
      </c>
      <c r="N619" s="55" t="str">
        <f>IF(M619="","",VLOOKUP(M619,Classes!$D$2:$E$35,2,FALSE))</f>
        <v/>
      </c>
    </row>
    <row r="620" spans="1:14">
      <c r="A620" s="58" t="str">
        <f t="shared" si="46"/>
        <v/>
      </c>
      <c r="B620" s="59"/>
      <c r="C620" s="26"/>
      <c r="D620" s="60"/>
      <c r="E620" s="61"/>
      <c r="F620" s="27"/>
      <c r="G620" s="27"/>
      <c r="H620" s="40"/>
      <c r="I620" s="43" t="str">
        <f t="shared" si="47"/>
        <v/>
      </c>
      <c r="J620" s="44" t="str">
        <f t="shared" si="48"/>
        <v/>
      </c>
      <c r="K620" s="45" t="str">
        <f t="shared" si="49"/>
        <v/>
      </c>
      <c r="L620" s="43" t="str">
        <f t="shared" si="50"/>
        <v/>
      </c>
      <c r="M620" s="43" t="str">
        <f>IF(ISBLANK(E620),"",IF(ISBLANK(C620),IF(ISBLANK(H620),VLOOKUP(D620&amp;J620,Classes!$A$2:$B$197,2,FALSE),VLOOKUP(D620&amp;I620,Classes!$A$2:$B$197,2,FALSE)),VLOOKUP(IF(D620="M","C"&amp;J620,"CF"),Classes!$A$2:$B$197,2,FALSE)))</f>
        <v/>
      </c>
      <c r="N620" s="55" t="str">
        <f>IF(M620="","",VLOOKUP(M620,Classes!$D$2:$E$35,2,FALSE))</f>
        <v/>
      </c>
    </row>
    <row r="621" spans="1:14">
      <c r="A621" s="58" t="str">
        <f t="shared" si="46"/>
        <v/>
      </c>
      <c r="B621" s="59"/>
      <c r="C621" s="26"/>
      <c r="D621" s="60"/>
      <c r="E621" s="61"/>
      <c r="F621" s="27"/>
      <c r="G621" s="27"/>
      <c r="H621" s="40"/>
      <c r="I621" s="43" t="str">
        <f t="shared" si="47"/>
        <v/>
      </c>
      <c r="J621" s="44" t="str">
        <f t="shared" si="48"/>
        <v/>
      </c>
      <c r="K621" s="45" t="str">
        <f t="shared" si="49"/>
        <v/>
      </c>
      <c r="L621" s="43" t="str">
        <f t="shared" si="50"/>
        <v/>
      </c>
      <c r="M621" s="43" t="str">
        <f>IF(ISBLANK(E621),"",IF(ISBLANK(C621),IF(ISBLANK(H621),VLOOKUP(D621&amp;J621,Classes!$A$2:$B$197,2,FALSE),VLOOKUP(D621&amp;I621,Classes!$A$2:$B$197,2,FALSE)),VLOOKUP(IF(D621="M","C"&amp;J621,"CF"),Classes!$A$2:$B$197,2,FALSE)))</f>
        <v/>
      </c>
      <c r="N621" s="55" t="str">
        <f>IF(M621="","",VLOOKUP(M621,Classes!$D$2:$E$35,2,FALSE))</f>
        <v/>
      </c>
    </row>
    <row r="622" spans="1:14">
      <c r="A622" s="58" t="str">
        <f t="shared" si="46"/>
        <v/>
      </c>
      <c r="B622" s="59"/>
      <c r="C622" s="26"/>
      <c r="D622" s="60"/>
      <c r="E622" s="61"/>
      <c r="F622" s="27"/>
      <c r="G622" s="27"/>
      <c r="H622" s="40"/>
      <c r="I622" s="43" t="str">
        <f t="shared" si="47"/>
        <v/>
      </c>
      <c r="J622" s="44" t="str">
        <f t="shared" si="48"/>
        <v/>
      </c>
      <c r="K622" s="45" t="str">
        <f t="shared" si="49"/>
        <v/>
      </c>
      <c r="L622" s="43" t="str">
        <f t="shared" si="50"/>
        <v/>
      </c>
      <c r="M622" s="43" t="str">
        <f>IF(ISBLANK(E622),"",IF(ISBLANK(C622),IF(ISBLANK(H622),VLOOKUP(D622&amp;J622,Classes!$A$2:$B$197,2,FALSE),VLOOKUP(D622&amp;I622,Classes!$A$2:$B$197,2,FALSE)),VLOOKUP(IF(D622="M","C"&amp;J622,"CF"),Classes!$A$2:$B$197,2,FALSE)))</f>
        <v/>
      </c>
      <c r="N622" s="55" t="str">
        <f>IF(M622="","",VLOOKUP(M622,Classes!$D$2:$E$35,2,FALSE))</f>
        <v/>
      </c>
    </row>
    <row r="623" spans="1:14">
      <c r="A623" s="58" t="str">
        <f t="shared" si="46"/>
        <v/>
      </c>
      <c r="B623" s="59"/>
      <c r="C623" s="26"/>
      <c r="D623" s="60"/>
      <c r="E623" s="61"/>
      <c r="F623" s="27"/>
      <c r="G623" s="27"/>
      <c r="H623" s="40"/>
      <c r="I623" s="43" t="str">
        <f t="shared" si="47"/>
        <v/>
      </c>
      <c r="J623" s="44" t="str">
        <f t="shared" si="48"/>
        <v/>
      </c>
      <c r="K623" s="45" t="str">
        <f t="shared" si="49"/>
        <v/>
      </c>
      <c r="L623" s="43" t="str">
        <f t="shared" si="50"/>
        <v/>
      </c>
      <c r="M623" s="43" t="str">
        <f>IF(ISBLANK(E623),"",IF(ISBLANK(C623),IF(ISBLANK(H623),VLOOKUP(D623&amp;J623,Classes!$A$2:$B$197,2,FALSE),VLOOKUP(D623&amp;I623,Classes!$A$2:$B$197,2,FALSE)),VLOOKUP(IF(D623="M","C"&amp;J623,"CF"),Classes!$A$2:$B$197,2,FALSE)))</f>
        <v/>
      </c>
      <c r="N623" s="55" t="str">
        <f>IF(M623="","",VLOOKUP(M623,Classes!$D$2:$E$35,2,FALSE))</f>
        <v/>
      </c>
    </row>
    <row r="624" spans="1:14">
      <c r="A624" s="58" t="str">
        <f t="shared" si="46"/>
        <v/>
      </c>
      <c r="B624" s="59"/>
      <c r="C624" s="26"/>
      <c r="D624" s="60"/>
      <c r="E624" s="61"/>
      <c r="F624" s="27"/>
      <c r="G624" s="27"/>
      <c r="H624" s="40"/>
      <c r="I624" s="43" t="str">
        <f t="shared" si="47"/>
        <v/>
      </c>
      <c r="J624" s="44" t="str">
        <f t="shared" si="48"/>
        <v/>
      </c>
      <c r="K624" s="45" t="str">
        <f t="shared" si="49"/>
        <v/>
      </c>
      <c r="L624" s="43" t="str">
        <f t="shared" si="50"/>
        <v/>
      </c>
      <c r="M624" s="43" t="str">
        <f>IF(ISBLANK(E624),"",IF(ISBLANK(C624),IF(ISBLANK(H624),VLOOKUP(D624&amp;J624,Classes!$A$2:$B$197,2,FALSE),VLOOKUP(D624&amp;I624,Classes!$A$2:$B$197,2,FALSE)),VLOOKUP(IF(D624="M","C"&amp;J624,"CF"),Classes!$A$2:$B$197,2,FALSE)))</f>
        <v/>
      </c>
      <c r="N624" s="55" t="str">
        <f>IF(M624="","",VLOOKUP(M624,Classes!$D$2:$E$35,2,FALSE))</f>
        <v/>
      </c>
    </row>
    <row r="625" spans="1:14">
      <c r="A625" s="58" t="str">
        <f t="shared" si="46"/>
        <v/>
      </c>
      <c r="B625" s="59"/>
      <c r="C625" s="26"/>
      <c r="D625" s="60"/>
      <c r="E625" s="61"/>
      <c r="F625" s="27"/>
      <c r="G625" s="27"/>
      <c r="H625" s="40"/>
      <c r="I625" s="43" t="str">
        <f t="shared" si="47"/>
        <v/>
      </c>
      <c r="J625" s="44" t="str">
        <f t="shared" si="48"/>
        <v/>
      </c>
      <c r="K625" s="45" t="str">
        <f t="shared" si="49"/>
        <v/>
      </c>
      <c r="L625" s="43" t="str">
        <f t="shared" si="50"/>
        <v/>
      </c>
      <c r="M625" s="43" t="str">
        <f>IF(ISBLANK(E625),"",IF(ISBLANK(C625),IF(ISBLANK(H625),VLOOKUP(D625&amp;J625,Classes!$A$2:$B$197,2,FALSE),VLOOKUP(D625&amp;I625,Classes!$A$2:$B$197,2,FALSE)),VLOOKUP(IF(D625="M","C"&amp;J625,"CF"),Classes!$A$2:$B$197,2,FALSE)))</f>
        <v/>
      </c>
      <c r="N625" s="55" t="str">
        <f>IF(M625="","",VLOOKUP(M625,Classes!$D$2:$E$35,2,FALSE))</f>
        <v/>
      </c>
    </row>
    <row r="626" spans="1:14">
      <c r="A626" s="58" t="str">
        <f t="shared" si="46"/>
        <v/>
      </c>
      <c r="B626" s="59"/>
      <c r="C626" s="26"/>
      <c r="D626" s="60"/>
      <c r="E626" s="61"/>
      <c r="F626" s="27"/>
      <c r="G626" s="27"/>
      <c r="H626" s="40"/>
      <c r="I626" s="43" t="str">
        <f t="shared" si="47"/>
        <v/>
      </c>
      <c r="J626" s="44" t="str">
        <f t="shared" si="48"/>
        <v/>
      </c>
      <c r="K626" s="45" t="str">
        <f t="shared" si="49"/>
        <v/>
      </c>
      <c r="L626" s="43" t="str">
        <f t="shared" si="50"/>
        <v/>
      </c>
      <c r="M626" s="43" t="str">
        <f>IF(ISBLANK(E626),"",IF(ISBLANK(C626),IF(ISBLANK(H626),VLOOKUP(D626&amp;J626,Classes!$A$2:$B$197,2,FALSE),VLOOKUP(D626&amp;I626,Classes!$A$2:$B$197,2,FALSE)),VLOOKUP(IF(D626="M","C"&amp;J626,"CF"),Classes!$A$2:$B$197,2,FALSE)))</f>
        <v/>
      </c>
      <c r="N626" s="55" t="str">
        <f>IF(M626="","",VLOOKUP(M626,Classes!$D$2:$E$35,2,FALSE))</f>
        <v/>
      </c>
    </row>
    <row r="627" spans="1:14">
      <c r="A627" s="58" t="str">
        <f t="shared" si="46"/>
        <v/>
      </c>
      <c r="B627" s="59"/>
      <c r="C627" s="26"/>
      <c r="D627" s="60"/>
      <c r="E627" s="61"/>
      <c r="F627" s="27"/>
      <c r="G627" s="27"/>
      <c r="H627" s="40"/>
      <c r="I627" s="43" t="str">
        <f t="shared" si="47"/>
        <v/>
      </c>
      <c r="J627" s="44" t="str">
        <f t="shared" si="48"/>
        <v/>
      </c>
      <c r="K627" s="45" t="str">
        <f t="shared" si="49"/>
        <v/>
      </c>
      <c r="L627" s="43" t="str">
        <f t="shared" si="50"/>
        <v/>
      </c>
      <c r="M627" s="43" t="str">
        <f>IF(ISBLANK(E627),"",IF(ISBLANK(C627),IF(ISBLANK(H627),VLOOKUP(D627&amp;J627,Classes!$A$2:$B$197,2,FALSE),VLOOKUP(D627&amp;I627,Classes!$A$2:$B$197,2,FALSE)),VLOOKUP(IF(D627="M","C"&amp;J627,"CF"),Classes!$A$2:$B$197,2,FALSE)))</f>
        <v/>
      </c>
      <c r="N627" s="55" t="str">
        <f>IF(M627="","",VLOOKUP(M627,Classes!$D$2:$E$35,2,FALSE))</f>
        <v/>
      </c>
    </row>
    <row r="628" spans="1:14">
      <c r="A628" s="58" t="str">
        <f t="shared" si="46"/>
        <v/>
      </c>
      <c r="B628" s="59"/>
      <c r="C628" s="26"/>
      <c r="D628" s="60"/>
      <c r="E628" s="61"/>
      <c r="F628" s="27"/>
      <c r="G628" s="27"/>
      <c r="H628" s="40"/>
      <c r="I628" s="43" t="str">
        <f t="shared" si="47"/>
        <v/>
      </c>
      <c r="J628" s="44" t="str">
        <f t="shared" si="48"/>
        <v/>
      </c>
      <c r="K628" s="45" t="str">
        <f t="shared" si="49"/>
        <v/>
      </c>
      <c r="L628" s="43" t="str">
        <f t="shared" si="50"/>
        <v/>
      </c>
      <c r="M628" s="43" t="str">
        <f>IF(ISBLANK(E628),"",IF(ISBLANK(C628),IF(ISBLANK(H628),VLOOKUP(D628&amp;J628,Classes!$A$2:$B$197,2,FALSE),VLOOKUP(D628&amp;I628,Classes!$A$2:$B$197,2,FALSE)),VLOOKUP(IF(D628="M","C"&amp;J628,"CF"),Classes!$A$2:$B$197,2,FALSE)))</f>
        <v/>
      </c>
      <c r="N628" s="55" t="str">
        <f>IF(M628="","",VLOOKUP(M628,Classes!$D$2:$E$35,2,FALSE))</f>
        <v/>
      </c>
    </row>
    <row r="629" spans="1:14">
      <c r="A629" s="58" t="str">
        <f t="shared" si="46"/>
        <v/>
      </c>
      <c r="B629" s="59"/>
      <c r="C629" s="26"/>
      <c r="D629" s="60"/>
      <c r="E629" s="61"/>
      <c r="F629" s="27"/>
      <c r="G629" s="27"/>
      <c r="H629" s="40"/>
      <c r="I629" s="43" t="str">
        <f t="shared" si="47"/>
        <v/>
      </c>
      <c r="J629" s="44" t="str">
        <f t="shared" si="48"/>
        <v/>
      </c>
      <c r="K629" s="45" t="str">
        <f t="shared" si="49"/>
        <v/>
      </c>
      <c r="L629" s="43" t="str">
        <f t="shared" si="50"/>
        <v/>
      </c>
      <c r="M629" s="43" t="str">
        <f>IF(ISBLANK(E629),"",IF(ISBLANK(C629),IF(ISBLANK(H629),VLOOKUP(D629&amp;J629,Classes!$A$2:$B$197,2,FALSE),VLOOKUP(D629&amp;I629,Classes!$A$2:$B$197,2,FALSE)),VLOOKUP(IF(D629="M","C"&amp;J629,"CF"),Classes!$A$2:$B$197,2,FALSE)))</f>
        <v/>
      </c>
      <c r="N629" s="55" t="str">
        <f>IF(M629="","",VLOOKUP(M629,Classes!$D$2:$E$35,2,FALSE))</f>
        <v/>
      </c>
    </row>
    <row r="630" spans="1:14">
      <c r="A630" s="58" t="str">
        <f t="shared" si="46"/>
        <v/>
      </c>
      <c r="B630" s="59"/>
      <c r="C630" s="26"/>
      <c r="D630" s="60"/>
      <c r="E630" s="61"/>
      <c r="F630" s="27"/>
      <c r="G630" s="27"/>
      <c r="H630" s="40"/>
      <c r="I630" s="43" t="str">
        <f t="shared" si="47"/>
        <v/>
      </c>
      <c r="J630" s="44" t="str">
        <f t="shared" si="48"/>
        <v/>
      </c>
      <c r="K630" s="45" t="str">
        <f t="shared" si="49"/>
        <v/>
      </c>
      <c r="L630" s="43" t="str">
        <f t="shared" si="50"/>
        <v/>
      </c>
      <c r="M630" s="43" t="str">
        <f>IF(ISBLANK(E630),"",IF(ISBLANK(C630),IF(ISBLANK(H630),VLOOKUP(D630&amp;J630,Classes!$A$2:$B$197,2,FALSE),VLOOKUP(D630&amp;I630,Classes!$A$2:$B$197,2,FALSE)),VLOOKUP(IF(D630="M","C"&amp;J630,"CF"),Classes!$A$2:$B$197,2,FALSE)))</f>
        <v/>
      </c>
      <c r="N630" s="55" t="str">
        <f>IF(M630="","",VLOOKUP(M630,Classes!$D$2:$E$35,2,FALSE))</f>
        <v/>
      </c>
    </row>
    <row r="631" spans="1:14">
      <c r="A631" s="58" t="str">
        <f t="shared" si="46"/>
        <v/>
      </c>
      <c r="B631" s="59"/>
      <c r="C631" s="26"/>
      <c r="D631" s="60"/>
      <c r="E631" s="61"/>
      <c r="F631" s="27"/>
      <c r="G631" s="27"/>
      <c r="H631" s="40"/>
      <c r="I631" s="43" t="str">
        <f t="shared" si="47"/>
        <v/>
      </c>
      <c r="J631" s="44" t="str">
        <f t="shared" si="48"/>
        <v/>
      </c>
      <c r="K631" s="45" t="str">
        <f t="shared" si="49"/>
        <v/>
      </c>
      <c r="L631" s="43" t="str">
        <f t="shared" si="50"/>
        <v/>
      </c>
      <c r="M631" s="43" t="str">
        <f>IF(ISBLANK(E631),"",IF(ISBLANK(C631),IF(ISBLANK(H631),VLOOKUP(D631&amp;J631,Classes!$A$2:$B$197,2,FALSE),VLOOKUP(D631&amp;I631,Classes!$A$2:$B$197,2,FALSE)),VLOOKUP(IF(D631="M","C"&amp;J631,"CF"),Classes!$A$2:$B$197,2,FALSE)))</f>
        <v/>
      </c>
      <c r="N631" s="55" t="str">
        <f>IF(M631="","",VLOOKUP(M631,Classes!$D$2:$E$35,2,FALSE))</f>
        <v/>
      </c>
    </row>
    <row r="632" spans="1:14">
      <c r="A632" s="58" t="str">
        <f t="shared" si="46"/>
        <v/>
      </c>
      <c r="B632" s="59"/>
      <c r="C632" s="26"/>
      <c r="D632" s="60"/>
      <c r="E632" s="61"/>
      <c r="F632" s="27"/>
      <c r="G632" s="27"/>
      <c r="H632" s="40"/>
      <c r="I632" s="43" t="str">
        <f t="shared" si="47"/>
        <v/>
      </c>
      <c r="J632" s="44" t="str">
        <f t="shared" si="48"/>
        <v/>
      </c>
      <c r="K632" s="45" t="str">
        <f t="shared" si="49"/>
        <v/>
      </c>
      <c r="L632" s="43" t="str">
        <f t="shared" si="50"/>
        <v/>
      </c>
      <c r="M632" s="43" t="str">
        <f>IF(ISBLANK(E632),"",IF(ISBLANK(C632),IF(ISBLANK(H632),VLOOKUP(D632&amp;J632,Classes!$A$2:$B$197,2,FALSE),VLOOKUP(D632&amp;I632,Classes!$A$2:$B$197,2,FALSE)),VLOOKUP(IF(D632="M","C"&amp;J632,"CF"),Classes!$A$2:$B$197,2,FALSE)))</f>
        <v/>
      </c>
      <c r="N632" s="55" t="str">
        <f>IF(M632="","",VLOOKUP(M632,Classes!$D$2:$E$35,2,FALSE))</f>
        <v/>
      </c>
    </row>
    <row r="633" spans="1:14">
      <c r="A633" s="58" t="str">
        <f t="shared" si="46"/>
        <v/>
      </c>
      <c r="B633" s="59"/>
      <c r="C633" s="26"/>
      <c r="D633" s="60"/>
      <c r="E633" s="61"/>
      <c r="F633" s="27"/>
      <c r="G633" s="27"/>
      <c r="H633" s="40"/>
      <c r="I633" s="43" t="str">
        <f t="shared" si="47"/>
        <v/>
      </c>
      <c r="J633" s="44" t="str">
        <f t="shared" si="48"/>
        <v/>
      </c>
      <c r="K633" s="45" t="str">
        <f t="shared" si="49"/>
        <v/>
      </c>
      <c r="L633" s="43" t="str">
        <f t="shared" si="50"/>
        <v/>
      </c>
      <c r="M633" s="43" t="str">
        <f>IF(ISBLANK(E633),"",IF(ISBLANK(C633),IF(ISBLANK(H633),VLOOKUP(D633&amp;J633,Classes!$A$2:$B$197,2,FALSE),VLOOKUP(D633&amp;I633,Classes!$A$2:$B$197,2,FALSE)),VLOOKUP(IF(D633="M","C"&amp;J633,"CF"),Classes!$A$2:$B$197,2,FALSE)))</f>
        <v/>
      </c>
      <c r="N633" s="55" t="str">
        <f>IF(M633="","",VLOOKUP(M633,Classes!$D$2:$E$35,2,FALSE))</f>
        <v/>
      </c>
    </row>
    <row r="634" spans="1:14">
      <c r="A634" s="58" t="str">
        <f t="shared" ref="A634:A697" si="51">IF(ISBLANK(E634),"",ROW(A633)-10)</f>
        <v/>
      </c>
      <c r="B634" s="59"/>
      <c r="C634" s="26"/>
      <c r="D634" s="60"/>
      <c r="E634" s="61"/>
      <c r="F634" s="27"/>
      <c r="G634" s="27"/>
      <c r="H634" s="40"/>
      <c r="I634" s="43" t="str">
        <f t="shared" ref="I634:I697" si="52">IF(AND(H634="x",ISBLANK(C634)),IF(2017-YEAR(E634)&gt;=19,"E",IF(2017-YEAR(E634)&gt;=17,"J","")),"")</f>
        <v/>
      </c>
      <c r="J634" s="44" t="str">
        <f t="shared" ref="J634:J697" si="53">IF(ISBLANK(E634),"",TEXT(2017-YEAR(E634),"00"))</f>
        <v/>
      </c>
      <c r="K634" s="45" t="str">
        <f t="shared" ref="K634:K697" si="54">IF(ISBLANK(E634),"",(IF($I634="E",90,IF($I634="J",80,IF(C634="X",50,IF(OR($J634="15",$J634="16"),50,50))))))</f>
        <v/>
      </c>
      <c r="L634" s="43" t="str">
        <f t="shared" ref="L634:L697" si="55">IF(ISBLANK(E634),"",$F$10)</f>
        <v/>
      </c>
      <c r="M634" s="43" t="str">
        <f>IF(ISBLANK(E634),"",IF(ISBLANK(C634),IF(ISBLANK(H634),VLOOKUP(D634&amp;J634,Classes!$A$2:$B$197,2,FALSE),VLOOKUP(D634&amp;I634,Classes!$A$2:$B$197,2,FALSE)),VLOOKUP(IF(D634="M","C"&amp;J634,"CF"),Classes!$A$2:$B$197,2,FALSE)))</f>
        <v/>
      </c>
      <c r="N634" s="55" t="str">
        <f>IF(M634="","",VLOOKUP(M634,Classes!$D$2:$E$35,2,FALSE))</f>
        <v/>
      </c>
    </row>
    <row r="635" spans="1:14">
      <c r="A635" s="58" t="str">
        <f t="shared" si="51"/>
        <v/>
      </c>
      <c r="B635" s="59"/>
      <c r="C635" s="26"/>
      <c r="D635" s="60"/>
      <c r="E635" s="61"/>
      <c r="F635" s="27"/>
      <c r="G635" s="27"/>
      <c r="H635" s="40"/>
      <c r="I635" s="43" t="str">
        <f t="shared" si="52"/>
        <v/>
      </c>
      <c r="J635" s="44" t="str">
        <f t="shared" si="53"/>
        <v/>
      </c>
      <c r="K635" s="45" t="str">
        <f t="shared" si="54"/>
        <v/>
      </c>
      <c r="L635" s="43" t="str">
        <f t="shared" si="55"/>
        <v/>
      </c>
      <c r="M635" s="43" t="str">
        <f>IF(ISBLANK(E635),"",IF(ISBLANK(C635),IF(ISBLANK(H635),VLOOKUP(D635&amp;J635,Classes!$A$2:$B$197,2,FALSE),VLOOKUP(D635&amp;I635,Classes!$A$2:$B$197,2,FALSE)),VLOOKUP(IF(D635="M","C"&amp;J635,"CF"),Classes!$A$2:$B$197,2,FALSE)))</f>
        <v/>
      </c>
      <c r="N635" s="55" t="str">
        <f>IF(M635="","",VLOOKUP(M635,Classes!$D$2:$E$35,2,FALSE))</f>
        <v/>
      </c>
    </row>
    <row r="636" spans="1:14">
      <c r="A636" s="58" t="str">
        <f t="shared" si="51"/>
        <v/>
      </c>
      <c r="B636" s="59"/>
      <c r="C636" s="26"/>
      <c r="D636" s="60"/>
      <c r="E636" s="61"/>
      <c r="F636" s="27"/>
      <c r="G636" s="27"/>
      <c r="H636" s="40"/>
      <c r="I636" s="43" t="str">
        <f t="shared" si="52"/>
        <v/>
      </c>
      <c r="J636" s="44" t="str">
        <f t="shared" si="53"/>
        <v/>
      </c>
      <c r="K636" s="45" t="str">
        <f t="shared" si="54"/>
        <v/>
      </c>
      <c r="L636" s="43" t="str">
        <f t="shared" si="55"/>
        <v/>
      </c>
      <c r="M636" s="43" t="str">
        <f>IF(ISBLANK(E636),"",IF(ISBLANK(C636),IF(ISBLANK(H636),VLOOKUP(D636&amp;J636,Classes!$A$2:$B$197,2,FALSE),VLOOKUP(D636&amp;I636,Classes!$A$2:$B$197,2,FALSE)),VLOOKUP(IF(D636="M","C"&amp;J636,"CF"),Classes!$A$2:$B$197,2,FALSE)))</f>
        <v/>
      </c>
      <c r="N636" s="55" t="str">
        <f>IF(M636="","",VLOOKUP(M636,Classes!$D$2:$E$35,2,FALSE))</f>
        <v/>
      </c>
    </row>
    <row r="637" spans="1:14">
      <c r="A637" s="58" t="str">
        <f t="shared" si="51"/>
        <v/>
      </c>
      <c r="B637" s="59"/>
      <c r="C637" s="26"/>
      <c r="D637" s="60"/>
      <c r="E637" s="61"/>
      <c r="F637" s="27"/>
      <c r="G637" s="27"/>
      <c r="H637" s="40"/>
      <c r="I637" s="43" t="str">
        <f t="shared" si="52"/>
        <v/>
      </c>
      <c r="J637" s="44" t="str">
        <f t="shared" si="53"/>
        <v/>
      </c>
      <c r="K637" s="45" t="str">
        <f t="shared" si="54"/>
        <v/>
      </c>
      <c r="L637" s="43" t="str">
        <f t="shared" si="55"/>
        <v/>
      </c>
      <c r="M637" s="43" t="str">
        <f>IF(ISBLANK(E637),"",IF(ISBLANK(C637),IF(ISBLANK(H637),VLOOKUP(D637&amp;J637,Classes!$A$2:$B$197,2,FALSE),VLOOKUP(D637&amp;I637,Classes!$A$2:$B$197,2,FALSE)),VLOOKUP(IF(D637="M","C"&amp;J637,"CF"),Classes!$A$2:$B$197,2,FALSE)))</f>
        <v/>
      </c>
      <c r="N637" s="55" t="str">
        <f>IF(M637="","",VLOOKUP(M637,Classes!$D$2:$E$35,2,FALSE))</f>
        <v/>
      </c>
    </row>
    <row r="638" spans="1:14">
      <c r="A638" s="58" t="str">
        <f t="shared" si="51"/>
        <v/>
      </c>
      <c r="B638" s="59"/>
      <c r="C638" s="26"/>
      <c r="D638" s="60"/>
      <c r="E638" s="61"/>
      <c r="F638" s="27"/>
      <c r="G638" s="27"/>
      <c r="H638" s="40"/>
      <c r="I638" s="43" t="str">
        <f t="shared" si="52"/>
        <v/>
      </c>
      <c r="J638" s="44" t="str">
        <f t="shared" si="53"/>
        <v/>
      </c>
      <c r="K638" s="45" t="str">
        <f t="shared" si="54"/>
        <v/>
      </c>
      <c r="L638" s="43" t="str">
        <f t="shared" si="55"/>
        <v/>
      </c>
      <c r="M638" s="43" t="str">
        <f>IF(ISBLANK(E638),"",IF(ISBLANK(C638),IF(ISBLANK(H638),VLOOKUP(D638&amp;J638,Classes!$A$2:$B$197,2,FALSE),VLOOKUP(D638&amp;I638,Classes!$A$2:$B$197,2,FALSE)),VLOOKUP(IF(D638="M","C"&amp;J638,"CF"),Classes!$A$2:$B$197,2,FALSE)))</f>
        <v/>
      </c>
      <c r="N638" s="55" t="str">
        <f>IF(M638="","",VLOOKUP(M638,Classes!$D$2:$E$35,2,FALSE))</f>
        <v/>
      </c>
    </row>
    <row r="639" spans="1:14">
      <c r="A639" s="58" t="str">
        <f t="shared" si="51"/>
        <v/>
      </c>
      <c r="B639" s="59"/>
      <c r="C639" s="26"/>
      <c r="D639" s="60"/>
      <c r="E639" s="61"/>
      <c r="F639" s="27"/>
      <c r="G639" s="27"/>
      <c r="H639" s="40"/>
      <c r="I639" s="43" t="str">
        <f t="shared" si="52"/>
        <v/>
      </c>
      <c r="J639" s="44" t="str">
        <f t="shared" si="53"/>
        <v/>
      </c>
      <c r="K639" s="45" t="str">
        <f t="shared" si="54"/>
        <v/>
      </c>
      <c r="L639" s="43" t="str">
        <f t="shared" si="55"/>
        <v/>
      </c>
      <c r="M639" s="43" t="str">
        <f>IF(ISBLANK(E639),"",IF(ISBLANK(C639),IF(ISBLANK(H639),VLOOKUP(D639&amp;J639,Classes!$A$2:$B$197,2,FALSE),VLOOKUP(D639&amp;I639,Classes!$A$2:$B$197,2,FALSE)),VLOOKUP(IF(D639="M","C"&amp;J639,"CF"),Classes!$A$2:$B$197,2,FALSE)))</f>
        <v/>
      </c>
      <c r="N639" s="55" t="str">
        <f>IF(M639="","",VLOOKUP(M639,Classes!$D$2:$E$35,2,FALSE))</f>
        <v/>
      </c>
    </row>
    <row r="640" spans="1:14">
      <c r="A640" s="58" t="str">
        <f t="shared" si="51"/>
        <v/>
      </c>
      <c r="B640" s="59"/>
      <c r="C640" s="26"/>
      <c r="D640" s="60"/>
      <c r="E640" s="61"/>
      <c r="F640" s="27"/>
      <c r="G640" s="27"/>
      <c r="H640" s="40"/>
      <c r="I640" s="43" t="str">
        <f t="shared" si="52"/>
        <v/>
      </c>
      <c r="J640" s="44" t="str">
        <f t="shared" si="53"/>
        <v/>
      </c>
      <c r="K640" s="45" t="str">
        <f t="shared" si="54"/>
        <v/>
      </c>
      <c r="L640" s="43" t="str">
        <f t="shared" si="55"/>
        <v/>
      </c>
      <c r="M640" s="43" t="str">
        <f>IF(ISBLANK(E640),"",IF(ISBLANK(C640),IF(ISBLANK(H640),VLOOKUP(D640&amp;J640,Classes!$A$2:$B$197,2,FALSE),VLOOKUP(D640&amp;I640,Classes!$A$2:$B$197,2,FALSE)),VLOOKUP(IF(D640="M","C"&amp;J640,"CF"),Classes!$A$2:$B$197,2,FALSE)))</f>
        <v/>
      </c>
      <c r="N640" s="55" t="str">
        <f>IF(M640="","",VLOOKUP(M640,Classes!$D$2:$E$35,2,FALSE))</f>
        <v/>
      </c>
    </row>
    <row r="641" spans="1:14">
      <c r="A641" s="58" t="str">
        <f t="shared" si="51"/>
        <v/>
      </c>
      <c r="B641" s="59"/>
      <c r="C641" s="26"/>
      <c r="D641" s="60"/>
      <c r="E641" s="61"/>
      <c r="F641" s="27"/>
      <c r="G641" s="27"/>
      <c r="H641" s="40"/>
      <c r="I641" s="43" t="str">
        <f t="shared" si="52"/>
        <v/>
      </c>
      <c r="J641" s="44" t="str">
        <f t="shared" si="53"/>
        <v/>
      </c>
      <c r="K641" s="45" t="str">
        <f t="shared" si="54"/>
        <v/>
      </c>
      <c r="L641" s="43" t="str">
        <f t="shared" si="55"/>
        <v/>
      </c>
      <c r="M641" s="43" t="str">
        <f>IF(ISBLANK(E641),"",IF(ISBLANK(C641),IF(ISBLANK(H641),VLOOKUP(D641&amp;J641,Classes!$A$2:$B$197,2,FALSE),VLOOKUP(D641&amp;I641,Classes!$A$2:$B$197,2,FALSE)),VLOOKUP(IF(D641="M","C"&amp;J641,"CF"),Classes!$A$2:$B$197,2,FALSE)))</f>
        <v/>
      </c>
      <c r="N641" s="55" t="str">
        <f>IF(M641="","",VLOOKUP(M641,Classes!$D$2:$E$35,2,FALSE))</f>
        <v/>
      </c>
    </row>
    <row r="642" spans="1:14">
      <c r="A642" s="58" t="str">
        <f t="shared" si="51"/>
        <v/>
      </c>
      <c r="B642" s="59"/>
      <c r="C642" s="26"/>
      <c r="D642" s="60"/>
      <c r="E642" s="61"/>
      <c r="F642" s="27"/>
      <c r="G642" s="27"/>
      <c r="H642" s="40"/>
      <c r="I642" s="43" t="str">
        <f t="shared" si="52"/>
        <v/>
      </c>
      <c r="J642" s="44" t="str">
        <f t="shared" si="53"/>
        <v/>
      </c>
      <c r="K642" s="45" t="str">
        <f t="shared" si="54"/>
        <v/>
      </c>
      <c r="L642" s="43" t="str">
        <f t="shared" si="55"/>
        <v/>
      </c>
      <c r="M642" s="43" t="str">
        <f>IF(ISBLANK(E642),"",IF(ISBLANK(C642),IF(ISBLANK(H642),VLOOKUP(D642&amp;J642,Classes!$A$2:$B$197,2,FALSE),VLOOKUP(D642&amp;I642,Classes!$A$2:$B$197,2,FALSE)),VLOOKUP(IF(D642="M","C"&amp;J642,"CF"),Classes!$A$2:$B$197,2,FALSE)))</f>
        <v/>
      </c>
      <c r="N642" s="55" t="str">
        <f>IF(M642="","",VLOOKUP(M642,Classes!$D$2:$E$35,2,FALSE))</f>
        <v/>
      </c>
    </row>
    <row r="643" spans="1:14">
      <c r="A643" s="58" t="str">
        <f t="shared" si="51"/>
        <v/>
      </c>
      <c r="B643" s="59"/>
      <c r="C643" s="26"/>
      <c r="D643" s="60"/>
      <c r="E643" s="61"/>
      <c r="F643" s="27"/>
      <c r="G643" s="27"/>
      <c r="H643" s="40"/>
      <c r="I643" s="43" t="str">
        <f t="shared" si="52"/>
        <v/>
      </c>
      <c r="J643" s="44" t="str">
        <f t="shared" si="53"/>
        <v/>
      </c>
      <c r="K643" s="45" t="str">
        <f t="shared" si="54"/>
        <v/>
      </c>
      <c r="L643" s="43" t="str">
        <f t="shared" si="55"/>
        <v/>
      </c>
      <c r="M643" s="43" t="str">
        <f>IF(ISBLANK(E643),"",IF(ISBLANK(C643),IF(ISBLANK(H643),VLOOKUP(D643&amp;J643,Classes!$A$2:$B$197,2,FALSE),VLOOKUP(D643&amp;I643,Classes!$A$2:$B$197,2,FALSE)),VLOOKUP(IF(D643="M","C"&amp;J643,"CF"),Classes!$A$2:$B$197,2,FALSE)))</f>
        <v/>
      </c>
      <c r="N643" s="55" t="str">
        <f>IF(M643="","",VLOOKUP(M643,Classes!$D$2:$E$35,2,FALSE))</f>
        <v/>
      </c>
    </row>
    <row r="644" spans="1:14">
      <c r="A644" s="58" t="str">
        <f t="shared" si="51"/>
        <v/>
      </c>
      <c r="B644" s="59"/>
      <c r="C644" s="26"/>
      <c r="D644" s="60"/>
      <c r="E644" s="61"/>
      <c r="F644" s="27"/>
      <c r="G644" s="27"/>
      <c r="H644" s="40"/>
      <c r="I644" s="43" t="str">
        <f t="shared" si="52"/>
        <v/>
      </c>
      <c r="J644" s="44" t="str">
        <f t="shared" si="53"/>
        <v/>
      </c>
      <c r="K644" s="45" t="str">
        <f t="shared" si="54"/>
        <v/>
      </c>
      <c r="L644" s="43" t="str">
        <f t="shared" si="55"/>
        <v/>
      </c>
      <c r="M644" s="43" t="str">
        <f>IF(ISBLANK(E644),"",IF(ISBLANK(C644),IF(ISBLANK(H644),VLOOKUP(D644&amp;J644,Classes!$A$2:$B$197,2,FALSE),VLOOKUP(D644&amp;I644,Classes!$A$2:$B$197,2,FALSE)),VLOOKUP(IF(D644="M","C"&amp;J644,"CF"),Classes!$A$2:$B$197,2,FALSE)))</f>
        <v/>
      </c>
      <c r="N644" s="55" t="str">
        <f>IF(M644="","",VLOOKUP(M644,Classes!$D$2:$E$35,2,FALSE))</f>
        <v/>
      </c>
    </row>
    <row r="645" spans="1:14">
      <c r="A645" s="58" t="str">
        <f t="shared" si="51"/>
        <v/>
      </c>
      <c r="B645" s="59"/>
      <c r="C645" s="26"/>
      <c r="D645" s="60"/>
      <c r="E645" s="61"/>
      <c r="F645" s="27"/>
      <c r="G645" s="27"/>
      <c r="H645" s="40"/>
      <c r="I645" s="43" t="str">
        <f t="shared" si="52"/>
        <v/>
      </c>
      <c r="J645" s="44" t="str">
        <f t="shared" si="53"/>
        <v/>
      </c>
      <c r="K645" s="45" t="str">
        <f t="shared" si="54"/>
        <v/>
      </c>
      <c r="L645" s="43" t="str">
        <f t="shared" si="55"/>
        <v/>
      </c>
      <c r="M645" s="43" t="str">
        <f>IF(ISBLANK(E645),"",IF(ISBLANK(C645),IF(ISBLANK(H645),VLOOKUP(D645&amp;J645,Classes!$A$2:$B$197,2,FALSE),VLOOKUP(D645&amp;I645,Classes!$A$2:$B$197,2,FALSE)),VLOOKUP(IF(D645="M","C"&amp;J645,"CF"),Classes!$A$2:$B$197,2,FALSE)))</f>
        <v/>
      </c>
      <c r="N645" s="55" t="str">
        <f>IF(M645="","",VLOOKUP(M645,Classes!$D$2:$E$35,2,FALSE))</f>
        <v/>
      </c>
    </row>
    <row r="646" spans="1:14">
      <c r="A646" s="58" t="str">
        <f t="shared" si="51"/>
        <v/>
      </c>
      <c r="B646" s="59"/>
      <c r="C646" s="26"/>
      <c r="D646" s="60"/>
      <c r="E646" s="61"/>
      <c r="F646" s="27"/>
      <c r="G646" s="27"/>
      <c r="H646" s="40"/>
      <c r="I646" s="43" t="str">
        <f t="shared" si="52"/>
        <v/>
      </c>
      <c r="J646" s="44" t="str">
        <f t="shared" si="53"/>
        <v/>
      </c>
      <c r="K646" s="45" t="str">
        <f t="shared" si="54"/>
        <v/>
      </c>
      <c r="L646" s="43" t="str">
        <f t="shared" si="55"/>
        <v/>
      </c>
      <c r="M646" s="43" t="str">
        <f>IF(ISBLANK(E646),"",IF(ISBLANK(C646),IF(ISBLANK(H646),VLOOKUP(D646&amp;J646,Classes!$A$2:$B$197,2,FALSE),VLOOKUP(D646&amp;I646,Classes!$A$2:$B$197,2,FALSE)),VLOOKUP(IF(D646="M","C"&amp;J646,"CF"),Classes!$A$2:$B$197,2,FALSE)))</f>
        <v/>
      </c>
      <c r="N646" s="55" t="str">
        <f>IF(M646="","",VLOOKUP(M646,Classes!$D$2:$E$35,2,FALSE))</f>
        <v/>
      </c>
    </row>
    <row r="647" spans="1:14">
      <c r="A647" s="58" t="str">
        <f t="shared" si="51"/>
        <v/>
      </c>
      <c r="B647" s="59"/>
      <c r="C647" s="26"/>
      <c r="D647" s="60"/>
      <c r="E647" s="61"/>
      <c r="F647" s="27"/>
      <c r="G647" s="27"/>
      <c r="H647" s="40"/>
      <c r="I647" s="43" t="str">
        <f t="shared" si="52"/>
        <v/>
      </c>
      <c r="J647" s="44" t="str">
        <f t="shared" si="53"/>
        <v/>
      </c>
      <c r="K647" s="45" t="str">
        <f t="shared" si="54"/>
        <v/>
      </c>
      <c r="L647" s="43" t="str">
        <f t="shared" si="55"/>
        <v/>
      </c>
      <c r="M647" s="43" t="str">
        <f>IF(ISBLANK(E647),"",IF(ISBLANK(C647),IF(ISBLANK(H647),VLOOKUP(D647&amp;J647,Classes!$A$2:$B$197,2,FALSE),VLOOKUP(D647&amp;I647,Classes!$A$2:$B$197,2,FALSE)),VLOOKUP(IF(D647="M","C"&amp;J647,"CF"),Classes!$A$2:$B$197,2,FALSE)))</f>
        <v/>
      </c>
      <c r="N647" s="55" t="str">
        <f>IF(M647="","",VLOOKUP(M647,Classes!$D$2:$E$35,2,FALSE))</f>
        <v/>
      </c>
    </row>
    <row r="648" spans="1:14">
      <c r="A648" s="58" t="str">
        <f t="shared" si="51"/>
        <v/>
      </c>
      <c r="B648" s="59"/>
      <c r="C648" s="26"/>
      <c r="D648" s="60"/>
      <c r="E648" s="61"/>
      <c r="F648" s="27"/>
      <c r="G648" s="27"/>
      <c r="H648" s="40"/>
      <c r="I648" s="43" t="str">
        <f t="shared" si="52"/>
        <v/>
      </c>
      <c r="J648" s="44" t="str">
        <f t="shared" si="53"/>
        <v/>
      </c>
      <c r="K648" s="45" t="str">
        <f t="shared" si="54"/>
        <v/>
      </c>
      <c r="L648" s="43" t="str">
        <f t="shared" si="55"/>
        <v/>
      </c>
      <c r="M648" s="43" t="str">
        <f>IF(ISBLANK(E648),"",IF(ISBLANK(C648),IF(ISBLANK(H648),VLOOKUP(D648&amp;J648,Classes!$A$2:$B$197,2,FALSE),VLOOKUP(D648&amp;I648,Classes!$A$2:$B$197,2,FALSE)),VLOOKUP(IF(D648="M","C"&amp;J648,"CF"),Classes!$A$2:$B$197,2,FALSE)))</f>
        <v/>
      </c>
      <c r="N648" s="55" t="str">
        <f>IF(M648="","",VLOOKUP(M648,Classes!$D$2:$E$35,2,FALSE))</f>
        <v/>
      </c>
    </row>
    <row r="649" spans="1:14">
      <c r="A649" s="58" t="str">
        <f t="shared" si="51"/>
        <v/>
      </c>
      <c r="B649" s="59"/>
      <c r="C649" s="26"/>
      <c r="D649" s="60"/>
      <c r="E649" s="61"/>
      <c r="F649" s="27"/>
      <c r="G649" s="27"/>
      <c r="H649" s="40"/>
      <c r="I649" s="43" t="str">
        <f t="shared" si="52"/>
        <v/>
      </c>
      <c r="J649" s="44" t="str">
        <f t="shared" si="53"/>
        <v/>
      </c>
      <c r="K649" s="45" t="str">
        <f t="shared" si="54"/>
        <v/>
      </c>
      <c r="L649" s="43" t="str">
        <f t="shared" si="55"/>
        <v/>
      </c>
      <c r="M649" s="43" t="str">
        <f>IF(ISBLANK(E649),"",IF(ISBLANK(C649),IF(ISBLANK(H649),VLOOKUP(D649&amp;J649,Classes!$A$2:$B$197,2,FALSE),VLOOKUP(D649&amp;I649,Classes!$A$2:$B$197,2,FALSE)),VLOOKUP(IF(D649="M","C"&amp;J649,"CF"),Classes!$A$2:$B$197,2,FALSE)))</f>
        <v/>
      </c>
      <c r="N649" s="55" t="str">
        <f>IF(M649="","",VLOOKUP(M649,Classes!$D$2:$E$35,2,FALSE))</f>
        <v/>
      </c>
    </row>
    <row r="650" spans="1:14">
      <c r="A650" s="58" t="str">
        <f t="shared" si="51"/>
        <v/>
      </c>
      <c r="B650" s="59"/>
      <c r="C650" s="26"/>
      <c r="D650" s="60"/>
      <c r="E650" s="61"/>
      <c r="F650" s="27"/>
      <c r="G650" s="27"/>
      <c r="H650" s="40"/>
      <c r="I650" s="43" t="str">
        <f t="shared" si="52"/>
        <v/>
      </c>
      <c r="J650" s="44" t="str">
        <f t="shared" si="53"/>
        <v/>
      </c>
      <c r="K650" s="45" t="str">
        <f t="shared" si="54"/>
        <v/>
      </c>
      <c r="L650" s="43" t="str">
        <f t="shared" si="55"/>
        <v/>
      </c>
      <c r="M650" s="43" t="str">
        <f>IF(ISBLANK(E650),"",IF(ISBLANK(C650),IF(ISBLANK(H650),VLOOKUP(D650&amp;J650,Classes!$A$2:$B$197,2,FALSE),VLOOKUP(D650&amp;I650,Classes!$A$2:$B$197,2,FALSE)),VLOOKUP(IF(D650="M","C"&amp;J650,"CF"),Classes!$A$2:$B$197,2,FALSE)))</f>
        <v/>
      </c>
      <c r="N650" s="55" t="str">
        <f>IF(M650="","",VLOOKUP(M650,Classes!$D$2:$E$35,2,FALSE))</f>
        <v/>
      </c>
    </row>
    <row r="651" spans="1:14">
      <c r="A651" s="58" t="str">
        <f t="shared" si="51"/>
        <v/>
      </c>
      <c r="B651" s="59"/>
      <c r="C651" s="26"/>
      <c r="D651" s="60"/>
      <c r="E651" s="61"/>
      <c r="F651" s="27"/>
      <c r="G651" s="27"/>
      <c r="H651" s="40"/>
      <c r="I651" s="43" t="str">
        <f t="shared" si="52"/>
        <v/>
      </c>
      <c r="J651" s="44" t="str">
        <f t="shared" si="53"/>
        <v/>
      </c>
      <c r="K651" s="45" t="str">
        <f t="shared" si="54"/>
        <v/>
      </c>
      <c r="L651" s="43" t="str">
        <f t="shared" si="55"/>
        <v/>
      </c>
      <c r="M651" s="43" t="str">
        <f>IF(ISBLANK(E651),"",IF(ISBLANK(C651),IF(ISBLANK(H651),VLOOKUP(D651&amp;J651,Classes!$A$2:$B$197,2,FALSE),VLOOKUP(D651&amp;I651,Classes!$A$2:$B$197,2,FALSE)),VLOOKUP(IF(D651="M","C"&amp;J651,"CF"),Classes!$A$2:$B$197,2,FALSE)))</f>
        <v/>
      </c>
      <c r="N651" s="55" t="str">
        <f>IF(M651="","",VLOOKUP(M651,Classes!$D$2:$E$35,2,FALSE))</f>
        <v/>
      </c>
    </row>
    <row r="652" spans="1:14">
      <c r="A652" s="58" t="str">
        <f t="shared" si="51"/>
        <v/>
      </c>
      <c r="B652" s="59"/>
      <c r="C652" s="26"/>
      <c r="D652" s="60"/>
      <c r="E652" s="61"/>
      <c r="F652" s="27"/>
      <c r="G652" s="27"/>
      <c r="H652" s="40"/>
      <c r="I652" s="43" t="str">
        <f t="shared" si="52"/>
        <v/>
      </c>
      <c r="J652" s="44" t="str">
        <f t="shared" si="53"/>
        <v/>
      </c>
      <c r="K652" s="45" t="str">
        <f t="shared" si="54"/>
        <v/>
      </c>
      <c r="L652" s="43" t="str">
        <f t="shared" si="55"/>
        <v/>
      </c>
      <c r="M652" s="43" t="str">
        <f>IF(ISBLANK(E652),"",IF(ISBLANK(C652),IF(ISBLANK(H652),VLOOKUP(D652&amp;J652,Classes!$A$2:$B$197,2,FALSE),VLOOKUP(D652&amp;I652,Classes!$A$2:$B$197,2,FALSE)),VLOOKUP(IF(D652="M","C"&amp;J652,"CF"),Classes!$A$2:$B$197,2,FALSE)))</f>
        <v/>
      </c>
      <c r="N652" s="55" t="str">
        <f>IF(M652="","",VLOOKUP(M652,Classes!$D$2:$E$35,2,FALSE))</f>
        <v/>
      </c>
    </row>
    <row r="653" spans="1:14">
      <c r="A653" s="58" t="str">
        <f t="shared" si="51"/>
        <v/>
      </c>
      <c r="B653" s="59"/>
      <c r="C653" s="26"/>
      <c r="D653" s="60"/>
      <c r="E653" s="61"/>
      <c r="F653" s="27"/>
      <c r="G653" s="27"/>
      <c r="H653" s="40"/>
      <c r="I653" s="43" t="str">
        <f t="shared" si="52"/>
        <v/>
      </c>
      <c r="J653" s="44" t="str">
        <f t="shared" si="53"/>
        <v/>
      </c>
      <c r="K653" s="45" t="str">
        <f t="shared" si="54"/>
        <v/>
      </c>
      <c r="L653" s="43" t="str">
        <f t="shared" si="55"/>
        <v/>
      </c>
      <c r="M653" s="43" t="str">
        <f>IF(ISBLANK(E653),"",IF(ISBLANK(C653),IF(ISBLANK(H653),VLOOKUP(D653&amp;J653,Classes!$A$2:$B$197,2,FALSE),VLOOKUP(D653&amp;I653,Classes!$A$2:$B$197,2,FALSE)),VLOOKUP(IF(D653="M","C"&amp;J653,"CF"),Classes!$A$2:$B$197,2,FALSE)))</f>
        <v/>
      </c>
      <c r="N653" s="55" t="str">
        <f>IF(M653="","",VLOOKUP(M653,Classes!$D$2:$E$35,2,FALSE))</f>
        <v/>
      </c>
    </row>
    <row r="654" spans="1:14">
      <c r="A654" s="58" t="str">
        <f t="shared" si="51"/>
        <v/>
      </c>
      <c r="B654" s="59"/>
      <c r="C654" s="26"/>
      <c r="D654" s="60"/>
      <c r="E654" s="61"/>
      <c r="F654" s="27"/>
      <c r="G654" s="27"/>
      <c r="H654" s="40"/>
      <c r="I654" s="43" t="str">
        <f t="shared" si="52"/>
        <v/>
      </c>
      <c r="J654" s="44" t="str">
        <f t="shared" si="53"/>
        <v/>
      </c>
      <c r="K654" s="45" t="str">
        <f t="shared" si="54"/>
        <v/>
      </c>
      <c r="L654" s="43" t="str">
        <f t="shared" si="55"/>
        <v/>
      </c>
      <c r="M654" s="43" t="str">
        <f>IF(ISBLANK(E654),"",IF(ISBLANK(C654),IF(ISBLANK(H654),VLOOKUP(D654&amp;J654,Classes!$A$2:$B$197,2,FALSE),VLOOKUP(D654&amp;I654,Classes!$A$2:$B$197,2,FALSE)),VLOOKUP(IF(D654="M","C"&amp;J654,"CF"),Classes!$A$2:$B$197,2,FALSE)))</f>
        <v/>
      </c>
      <c r="N654" s="55" t="str">
        <f>IF(M654="","",VLOOKUP(M654,Classes!$D$2:$E$35,2,FALSE))</f>
        <v/>
      </c>
    </row>
    <row r="655" spans="1:14">
      <c r="A655" s="58" t="str">
        <f t="shared" si="51"/>
        <v/>
      </c>
      <c r="B655" s="59"/>
      <c r="C655" s="26"/>
      <c r="D655" s="60"/>
      <c r="E655" s="61"/>
      <c r="F655" s="27"/>
      <c r="G655" s="27"/>
      <c r="H655" s="40"/>
      <c r="I655" s="43" t="str">
        <f t="shared" si="52"/>
        <v/>
      </c>
      <c r="J655" s="44" t="str">
        <f t="shared" si="53"/>
        <v/>
      </c>
      <c r="K655" s="45" t="str">
        <f t="shared" si="54"/>
        <v/>
      </c>
      <c r="L655" s="43" t="str">
        <f t="shared" si="55"/>
        <v/>
      </c>
      <c r="M655" s="43" t="str">
        <f>IF(ISBLANK(E655),"",IF(ISBLANK(C655),IF(ISBLANK(H655),VLOOKUP(D655&amp;J655,Classes!$A$2:$B$197,2,FALSE),VLOOKUP(D655&amp;I655,Classes!$A$2:$B$197,2,FALSE)),VLOOKUP(IF(D655="M","C"&amp;J655,"CF"),Classes!$A$2:$B$197,2,FALSE)))</f>
        <v/>
      </c>
      <c r="N655" s="55" t="str">
        <f>IF(M655="","",VLOOKUP(M655,Classes!$D$2:$E$35,2,FALSE))</f>
        <v/>
      </c>
    </row>
    <row r="656" spans="1:14">
      <c r="A656" s="58" t="str">
        <f t="shared" si="51"/>
        <v/>
      </c>
      <c r="B656" s="59"/>
      <c r="C656" s="26"/>
      <c r="D656" s="60"/>
      <c r="E656" s="61"/>
      <c r="F656" s="27"/>
      <c r="G656" s="27"/>
      <c r="H656" s="40"/>
      <c r="I656" s="43" t="str">
        <f t="shared" si="52"/>
        <v/>
      </c>
      <c r="J656" s="44" t="str">
        <f t="shared" si="53"/>
        <v/>
      </c>
      <c r="K656" s="45" t="str">
        <f t="shared" si="54"/>
        <v/>
      </c>
      <c r="L656" s="43" t="str">
        <f t="shared" si="55"/>
        <v/>
      </c>
      <c r="M656" s="43" t="str">
        <f>IF(ISBLANK(E656),"",IF(ISBLANK(C656),IF(ISBLANK(H656),VLOOKUP(D656&amp;J656,Classes!$A$2:$B$197,2,FALSE),VLOOKUP(D656&amp;I656,Classes!$A$2:$B$197,2,FALSE)),VLOOKUP(IF(D656="M","C"&amp;J656,"CF"),Classes!$A$2:$B$197,2,FALSE)))</f>
        <v/>
      </c>
      <c r="N656" s="55" t="str">
        <f>IF(M656="","",VLOOKUP(M656,Classes!$D$2:$E$35,2,FALSE))</f>
        <v/>
      </c>
    </row>
    <row r="657" spans="1:14">
      <c r="A657" s="58" t="str">
        <f t="shared" si="51"/>
        <v/>
      </c>
      <c r="B657" s="59"/>
      <c r="C657" s="26"/>
      <c r="D657" s="60"/>
      <c r="E657" s="61"/>
      <c r="F657" s="27"/>
      <c r="G657" s="27"/>
      <c r="H657" s="40"/>
      <c r="I657" s="43" t="str">
        <f t="shared" si="52"/>
        <v/>
      </c>
      <c r="J657" s="44" t="str">
        <f t="shared" si="53"/>
        <v/>
      </c>
      <c r="K657" s="45" t="str">
        <f t="shared" si="54"/>
        <v/>
      </c>
      <c r="L657" s="43" t="str">
        <f t="shared" si="55"/>
        <v/>
      </c>
      <c r="M657" s="43" t="str">
        <f>IF(ISBLANK(E657),"",IF(ISBLANK(C657),IF(ISBLANK(H657),VLOOKUP(D657&amp;J657,Classes!$A$2:$B$197,2,FALSE),VLOOKUP(D657&amp;I657,Classes!$A$2:$B$197,2,FALSE)),VLOOKUP(IF(D657="M","C"&amp;J657,"CF"),Classes!$A$2:$B$197,2,FALSE)))</f>
        <v/>
      </c>
      <c r="N657" s="55" t="str">
        <f>IF(M657="","",VLOOKUP(M657,Classes!$D$2:$E$35,2,FALSE))</f>
        <v/>
      </c>
    </row>
    <row r="658" spans="1:14">
      <c r="A658" s="58" t="str">
        <f t="shared" si="51"/>
        <v/>
      </c>
      <c r="B658" s="59"/>
      <c r="C658" s="26"/>
      <c r="D658" s="60"/>
      <c r="E658" s="61"/>
      <c r="F658" s="27"/>
      <c r="G658" s="27"/>
      <c r="H658" s="40"/>
      <c r="I658" s="43" t="str">
        <f t="shared" si="52"/>
        <v/>
      </c>
      <c r="J658" s="44" t="str">
        <f t="shared" si="53"/>
        <v/>
      </c>
      <c r="K658" s="45" t="str">
        <f t="shared" si="54"/>
        <v/>
      </c>
      <c r="L658" s="43" t="str">
        <f t="shared" si="55"/>
        <v/>
      </c>
      <c r="M658" s="43" t="str">
        <f>IF(ISBLANK(E658),"",IF(ISBLANK(C658),IF(ISBLANK(H658),VLOOKUP(D658&amp;J658,Classes!$A$2:$B$197,2,FALSE),VLOOKUP(D658&amp;I658,Classes!$A$2:$B$197,2,FALSE)),VLOOKUP(IF(D658="M","C"&amp;J658,"CF"),Classes!$A$2:$B$197,2,FALSE)))</f>
        <v/>
      </c>
      <c r="N658" s="55" t="str">
        <f>IF(M658="","",VLOOKUP(M658,Classes!$D$2:$E$35,2,FALSE))</f>
        <v/>
      </c>
    </row>
    <row r="659" spans="1:14">
      <c r="A659" s="58" t="str">
        <f t="shared" si="51"/>
        <v/>
      </c>
      <c r="B659" s="59"/>
      <c r="C659" s="26"/>
      <c r="D659" s="60"/>
      <c r="E659" s="61"/>
      <c r="F659" s="27"/>
      <c r="G659" s="27"/>
      <c r="H659" s="40"/>
      <c r="I659" s="43" t="str">
        <f t="shared" si="52"/>
        <v/>
      </c>
      <c r="J659" s="44" t="str">
        <f t="shared" si="53"/>
        <v/>
      </c>
      <c r="K659" s="45" t="str">
        <f t="shared" si="54"/>
        <v/>
      </c>
      <c r="L659" s="43" t="str">
        <f t="shared" si="55"/>
        <v/>
      </c>
      <c r="M659" s="43" t="str">
        <f>IF(ISBLANK(E659),"",IF(ISBLANK(C659),IF(ISBLANK(H659),VLOOKUP(D659&amp;J659,Classes!$A$2:$B$197,2,FALSE),VLOOKUP(D659&amp;I659,Classes!$A$2:$B$197,2,FALSE)),VLOOKUP(IF(D659="M","C"&amp;J659,"CF"),Classes!$A$2:$B$197,2,FALSE)))</f>
        <v/>
      </c>
      <c r="N659" s="55" t="str">
        <f>IF(M659="","",VLOOKUP(M659,Classes!$D$2:$E$35,2,FALSE))</f>
        <v/>
      </c>
    </row>
    <row r="660" spans="1:14">
      <c r="A660" s="58" t="str">
        <f t="shared" si="51"/>
        <v/>
      </c>
      <c r="B660" s="59"/>
      <c r="C660" s="26"/>
      <c r="D660" s="60"/>
      <c r="E660" s="61"/>
      <c r="F660" s="27"/>
      <c r="G660" s="27"/>
      <c r="H660" s="40"/>
      <c r="I660" s="43" t="str">
        <f t="shared" si="52"/>
        <v/>
      </c>
      <c r="J660" s="44" t="str">
        <f t="shared" si="53"/>
        <v/>
      </c>
      <c r="K660" s="45" t="str">
        <f t="shared" si="54"/>
        <v/>
      </c>
      <c r="L660" s="43" t="str">
        <f t="shared" si="55"/>
        <v/>
      </c>
      <c r="M660" s="43" t="str">
        <f>IF(ISBLANK(E660),"",IF(ISBLANK(C660),IF(ISBLANK(H660),VLOOKUP(D660&amp;J660,Classes!$A$2:$B$197,2,FALSE),VLOOKUP(D660&amp;I660,Classes!$A$2:$B$197,2,FALSE)),VLOOKUP(IF(D660="M","C"&amp;J660,"CF"),Classes!$A$2:$B$197,2,FALSE)))</f>
        <v/>
      </c>
      <c r="N660" s="55" t="str">
        <f>IF(M660="","",VLOOKUP(M660,Classes!$D$2:$E$35,2,FALSE))</f>
        <v/>
      </c>
    </row>
    <row r="661" spans="1:14">
      <c r="A661" s="58" t="str">
        <f t="shared" si="51"/>
        <v/>
      </c>
      <c r="B661" s="59"/>
      <c r="C661" s="26"/>
      <c r="D661" s="60"/>
      <c r="E661" s="61"/>
      <c r="F661" s="27"/>
      <c r="G661" s="27"/>
      <c r="H661" s="40"/>
      <c r="I661" s="43" t="str">
        <f t="shared" si="52"/>
        <v/>
      </c>
      <c r="J661" s="44" t="str">
        <f t="shared" si="53"/>
        <v/>
      </c>
      <c r="K661" s="45" t="str">
        <f t="shared" si="54"/>
        <v/>
      </c>
      <c r="L661" s="43" t="str">
        <f t="shared" si="55"/>
        <v/>
      </c>
      <c r="M661" s="43" t="str">
        <f>IF(ISBLANK(E661),"",IF(ISBLANK(C661),IF(ISBLANK(H661),VLOOKUP(D661&amp;J661,Classes!$A$2:$B$197,2,FALSE),VLOOKUP(D661&amp;I661,Classes!$A$2:$B$197,2,FALSE)),VLOOKUP(IF(D661="M","C"&amp;J661,"CF"),Classes!$A$2:$B$197,2,FALSE)))</f>
        <v/>
      </c>
      <c r="N661" s="55" t="str">
        <f>IF(M661="","",VLOOKUP(M661,Classes!$D$2:$E$35,2,FALSE))</f>
        <v/>
      </c>
    </row>
    <row r="662" spans="1:14">
      <c r="A662" s="58" t="str">
        <f t="shared" si="51"/>
        <v/>
      </c>
      <c r="B662" s="59"/>
      <c r="C662" s="26"/>
      <c r="D662" s="60"/>
      <c r="E662" s="61"/>
      <c r="F662" s="27"/>
      <c r="G662" s="27"/>
      <c r="H662" s="40"/>
      <c r="I662" s="43" t="str">
        <f t="shared" si="52"/>
        <v/>
      </c>
      <c r="J662" s="44" t="str">
        <f t="shared" si="53"/>
        <v/>
      </c>
      <c r="K662" s="45" t="str">
        <f t="shared" si="54"/>
        <v/>
      </c>
      <c r="L662" s="43" t="str">
        <f t="shared" si="55"/>
        <v/>
      </c>
      <c r="M662" s="43" t="str">
        <f>IF(ISBLANK(E662),"",IF(ISBLANK(C662),IF(ISBLANK(H662),VLOOKUP(D662&amp;J662,Classes!$A$2:$B$197,2,FALSE),VLOOKUP(D662&amp;I662,Classes!$A$2:$B$197,2,FALSE)),VLOOKUP(IF(D662="M","C"&amp;J662,"CF"),Classes!$A$2:$B$197,2,FALSE)))</f>
        <v/>
      </c>
      <c r="N662" s="55" t="str">
        <f>IF(M662="","",VLOOKUP(M662,Classes!$D$2:$E$35,2,FALSE))</f>
        <v/>
      </c>
    </row>
    <row r="663" spans="1:14">
      <c r="A663" s="58" t="str">
        <f t="shared" si="51"/>
        <v/>
      </c>
      <c r="B663" s="59"/>
      <c r="C663" s="26"/>
      <c r="D663" s="60"/>
      <c r="E663" s="61"/>
      <c r="F663" s="27"/>
      <c r="G663" s="27"/>
      <c r="H663" s="40"/>
      <c r="I663" s="43" t="str">
        <f t="shared" si="52"/>
        <v/>
      </c>
      <c r="J663" s="44" t="str">
        <f t="shared" si="53"/>
        <v/>
      </c>
      <c r="K663" s="45" t="str">
        <f t="shared" si="54"/>
        <v/>
      </c>
      <c r="L663" s="43" t="str">
        <f t="shared" si="55"/>
        <v/>
      </c>
      <c r="M663" s="43" t="str">
        <f>IF(ISBLANK(E663),"",IF(ISBLANK(C663),IF(ISBLANK(H663),VLOOKUP(D663&amp;J663,Classes!$A$2:$B$197,2,FALSE),VLOOKUP(D663&amp;I663,Classes!$A$2:$B$197,2,FALSE)),VLOOKUP(IF(D663="M","C"&amp;J663,"CF"),Classes!$A$2:$B$197,2,FALSE)))</f>
        <v/>
      </c>
      <c r="N663" s="55" t="str">
        <f>IF(M663="","",VLOOKUP(M663,Classes!$D$2:$E$35,2,FALSE))</f>
        <v/>
      </c>
    </row>
    <row r="664" spans="1:14">
      <c r="A664" s="58" t="str">
        <f t="shared" si="51"/>
        <v/>
      </c>
      <c r="B664" s="59"/>
      <c r="C664" s="26"/>
      <c r="D664" s="60"/>
      <c r="E664" s="61"/>
      <c r="F664" s="27"/>
      <c r="G664" s="27"/>
      <c r="H664" s="40"/>
      <c r="I664" s="43" t="str">
        <f t="shared" si="52"/>
        <v/>
      </c>
      <c r="J664" s="44" t="str">
        <f t="shared" si="53"/>
        <v/>
      </c>
      <c r="K664" s="45" t="str">
        <f t="shared" si="54"/>
        <v/>
      </c>
      <c r="L664" s="43" t="str">
        <f t="shared" si="55"/>
        <v/>
      </c>
      <c r="M664" s="43" t="str">
        <f>IF(ISBLANK(E664),"",IF(ISBLANK(C664),IF(ISBLANK(H664),VLOOKUP(D664&amp;J664,Classes!$A$2:$B$197,2,FALSE),VLOOKUP(D664&amp;I664,Classes!$A$2:$B$197,2,FALSE)),VLOOKUP(IF(D664="M","C"&amp;J664,"CF"),Classes!$A$2:$B$197,2,FALSE)))</f>
        <v/>
      </c>
      <c r="N664" s="55" t="str">
        <f>IF(M664="","",VLOOKUP(M664,Classes!$D$2:$E$35,2,FALSE))</f>
        <v/>
      </c>
    </row>
    <row r="665" spans="1:14">
      <c r="A665" s="58" t="str">
        <f t="shared" si="51"/>
        <v/>
      </c>
      <c r="B665" s="59"/>
      <c r="C665" s="26"/>
      <c r="D665" s="60"/>
      <c r="E665" s="61"/>
      <c r="F665" s="27"/>
      <c r="G665" s="27"/>
      <c r="H665" s="40"/>
      <c r="I665" s="43" t="str">
        <f t="shared" si="52"/>
        <v/>
      </c>
      <c r="J665" s="44" t="str">
        <f t="shared" si="53"/>
        <v/>
      </c>
      <c r="K665" s="45" t="str">
        <f t="shared" si="54"/>
        <v/>
      </c>
      <c r="L665" s="43" t="str">
        <f t="shared" si="55"/>
        <v/>
      </c>
      <c r="M665" s="43" t="str">
        <f>IF(ISBLANK(E665),"",IF(ISBLANK(C665),IF(ISBLANK(H665),VLOOKUP(D665&amp;J665,Classes!$A$2:$B$197,2,FALSE),VLOOKUP(D665&amp;I665,Classes!$A$2:$B$197,2,FALSE)),VLOOKUP(IF(D665="M","C"&amp;J665,"CF"),Classes!$A$2:$B$197,2,FALSE)))</f>
        <v/>
      </c>
      <c r="N665" s="55" t="str">
        <f>IF(M665="","",VLOOKUP(M665,Classes!$D$2:$E$35,2,FALSE))</f>
        <v/>
      </c>
    </row>
    <row r="666" spans="1:14">
      <c r="A666" s="58" t="str">
        <f t="shared" si="51"/>
        <v/>
      </c>
      <c r="B666" s="59"/>
      <c r="C666" s="26"/>
      <c r="D666" s="60"/>
      <c r="E666" s="61"/>
      <c r="F666" s="27"/>
      <c r="G666" s="27"/>
      <c r="H666" s="40"/>
      <c r="I666" s="43" t="str">
        <f t="shared" si="52"/>
        <v/>
      </c>
      <c r="J666" s="44" t="str">
        <f t="shared" si="53"/>
        <v/>
      </c>
      <c r="K666" s="45" t="str">
        <f t="shared" si="54"/>
        <v/>
      </c>
      <c r="L666" s="43" t="str">
        <f t="shared" si="55"/>
        <v/>
      </c>
      <c r="M666" s="43" t="str">
        <f>IF(ISBLANK(E666),"",IF(ISBLANK(C666),IF(ISBLANK(H666),VLOOKUP(D666&amp;J666,Classes!$A$2:$B$197,2,FALSE),VLOOKUP(D666&amp;I666,Classes!$A$2:$B$197,2,FALSE)),VLOOKUP(IF(D666="M","C"&amp;J666,"CF"),Classes!$A$2:$B$197,2,FALSE)))</f>
        <v/>
      </c>
      <c r="N666" s="55" t="str">
        <f>IF(M666="","",VLOOKUP(M666,Classes!$D$2:$E$35,2,FALSE))</f>
        <v/>
      </c>
    </row>
    <row r="667" spans="1:14">
      <c r="A667" s="58" t="str">
        <f t="shared" si="51"/>
        <v/>
      </c>
      <c r="B667" s="59"/>
      <c r="C667" s="26"/>
      <c r="D667" s="60"/>
      <c r="E667" s="61"/>
      <c r="F667" s="27"/>
      <c r="G667" s="27"/>
      <c r="H667" s="40"/>
      <c r="I667" s="43" t="str">
        <f t="shared" si="52"/>
        <v/>
      </c>
      <c r="J667" s="44" t="str">
        <f t="shared" si="53"/>
        <v/>
      </c>
      <c r="K667" s="45" t="str">
        <f t="shared" si="54"/>
        <v/>
      </c>
      <c r="L667" s="43" t="str">
        <f t="shared" si="55"/>
        <v/>
      </c>
      <c r="M667" s="43" t="str">
        <f>IF(ISBLANK(E667),"",IF(ISBLANK(C667),IF(ISBLANK(H667),VLOOKUP(D667&amp;J667,Classes!$A$2:$B$197,2,FALSE),VLOOKUP(D667&amp;I667,Classes!$A$2:$B$197,2,FALSE)),VLOOKUP(IF(D667="M","C"&amp;J667,"CF"),Classes!$A$2:$B$197,2,FALSE)))</f>
        <v/>
      </c>
      <c r="N667" s="55" t="str">
        <f>IF(M667="","",VLOOKUP(M667,Classes!$D$2:$E$35,2,FALSE))</f>
        <v/>
      </c>
    </row>
    <row r="668" spans="1:14">
      <c r="A668" s="58" t="str">
        <f t="shared" si="51"/>
        <v/>
      </c>
      <c r="B668" s="59"/>
      <c r="C668" s="26"/>
      <c r="D668" s="60"/>
      <c r="E668" s="61"/>
      <c r="F668" s="27"/>
      <c r="G668" s="27"/>
      <c r="H668" s="40"/>
      <c r="I668" s="43" t="str">
        <f t="shared" si="52"/>
        <v/>
      </c>
      <c r="J668" s="44" t="str">
        <f t="shared" si="53"/>
        <v/>
      </c>
      <c r="K668" s="45" t="str">
        <f t="shared" si="54"/>
        <v/>
      </c>
      <c r="L668" s="43" t="str">
        <f t="shared" si="55"/>
        <v/>
      </c>
      <c r="M668" s="43" t="str">
        <f>IF(ISBLANK(E668),"",IF(ISBLANK(C668),IF(ISBLANK(H668),VLOOKUP(D668&amp;J668,Classes!$A$2:$B$197,2,FALSE),VLOOKUP(D668&amp;I668,Classes!$A$2:$B$197,2,FALSE)),VLOOKUP(IF(D668="M","C"&amp;J668,"CF"),Classes!$A$2:$B$197,2,FALSE)))</f>
        <v/>
      </c>
      <c r="N668" s="55" t="str">
        <f>IF(M668="","",VLOOKUP(M668,Classes!$D$2:$E$35,2,FALSE))</f>
        <v/>
      </c>
    </row>
    <row r="669" spans="1:14">
      <c r="A669" s="58" t="str">
        <f t="shared" si="51"/>
        <v/>
      </c>
      <c r="B669" s="59"/>
      <c r="C669" s="26"/>
      <c r="D669" s="60"/>
      <c r="E669" s="61"/>
      <c r="F669" s="27"/>
      <c r="G669" s="27"/>
      <c r="H669" s="40"/>
      <c r="I669" s="43" t="str">
        <f t="shared" si="52"/>
        <v/>
      </c>
      <c r="J669" s="44" t="str">
        <f t="shared" si="53"/>
        <v/>
      </c>
      <c r="K669" s="45" t="str">
        <f t="shared" si="54"/>
        <v/>
      </c>
      <c r="L669" s="43" t="str">
        <f t="shared" si="55"/>
        <v/>
      </c>
      <c r="M669" s="43" t="str">
        <f>IF(ISBLANK(E669),"",IF(ISBLANK(C669),IF(ISBLANK(H669),VLOOKUP(D669&amp;J669,Classes!$A$2:$B$197,2,FALSE),VLOOKUP(D669&amp;I669,Classes!$A$2:$B$197,2,FALSE)),VLOOKUP(IF(D669="M","C"&amp;J669,"CF"),Classes!$A$2:$B$197,2,FALSE)))</f>
        <v/>
      </c>
      <c r="N669" s="55" t="str">
        <f>IF(M669="","",VLOOKUP(M669,Classes!$D$2:$E$35,2,FALSE))</f>
        <v/>
      </c>
    </row>
    <row r="670" spans="1:14">
      <c r="A670" s="58" t="str">
        <f t="shared" si="51"/>
        <v/>
      </c>
      <c r="B670" s="59"/>
      <c r="C670" s="26"/>
      <c r="D670" s="60"/>
      <c r="E670" s="61"/>
      <c r="F670" s="27"/>
      <c r="G670" s="27"/>
      <c r="H670" s="40"/>
      <c r="I670" s="43" t="str">
        <f t="shared" si="52"/>
        <v/>
      </c>
      <c r="J670" s="44" t="str">
        <f t="shared" si="53"/>
        <v/>
      </c>
      <c r="K670" s="45" t="str">
        <f t="shared" si="54"/>
        <v/>
      </c>
      <c r="L670" s="43" t="str">
        <f t="shared" si="55"/>
        <v/>
      </c>
      <c r="M670" s="43" t="str">
        <f>IF(ISBLANK(E670),"",IF(ISBLANK(C670),IF(ISBLANK(H670),VLOOKUP(D670&amp;J670,Classes!$A$2:$B$197,2,FALSE),VLOOKUP(D670&amp;I670,Classes!$A$2:$B$197,2,FALSE)),VLOOKUP(IF(D670="M","C"&amp;J670,"CF"),Classes!$A$2:$B$197,2,FALSE)))</f>
        <v/>
      </c>
      <c r="N670" s="55" t="str">
        <f>IF(M670="","",VLOOKUP(M670,Classes!$D$2:$E$35,2,FALSE))</f>
        <v/>
      </c>
    </row>
    <row r="671" spans="1:14">
      <c r="A671" s="58" t="str">
        <f t="shared" si="51"/>
        <v/>
      </c>
      <c r="B671" s="59"/>
      <c r="C671" s="26"/>
      <c r="D671" s="60"/>
      <c r="E671" s="61"/>
      <c r="F671" s="27"/>
      <c r="G671" s="27"/>
      <c r="H671" s="40"/>
      <c r="I671" s="43" t="str">
        <f t="shared" si="52"/>
        <v/>
      </c>
      <c r="J671" s="44" t="str">
        <f t="shared" si="53"/>
        <v/>
      </c>
      <c r="K671" s="45" t="str">
        <f t="shared" si="54"/>
        <v/>
      </c>
      <c r="L671" s="43" t="str">
        <f t="shared" si="55"/>
        <v/>
      </c>
      <c r="M671" s="43" t="str">
        <f>IF(ISBLANK(E671),"",IF(ISBLANK(C671),IF(ISBLANK(H671),VLOOKUP(D671&amp;J671,Classes!$A$2:$B$197,2,FALSE),VLOOKUP(D671&amp;I671,Classes!$A$2:$B$197,2,FALSE)),VLOOKUP(IF(D671="M","C"&amp;J671,"CF"),Classes!$A$2:$B$197,2,FALSE)))</f>
        <v/>
      </c>
      <c r="N671" s="55" t="str">
        <f>IF(M671="","",VLOOKUP(M671,Classes!$D$2:$E$35,2,FALSE))</f>
        <v/>
      </c>
    </row>
    <row r="672" spans="1:14">
      <c r="A672" s="58" t="str">
        <f t="shared" si="51"/>
        <v/>
      </c>
      <c r="B672" s="59"/>
      <c r="C672" s="26"/>
      <c r="D672" s="60"/>
      <c r="E672" s="61"/>
      <c r="F672" s="27"/>
      <c r="G672" s="27"/>
      <c r="H672" s="40"/>
      <c r="I672" s="43" t="str">
        <f t="shared" si="52"/>
        <v/>
      </c>
      <c r="J672" s="44" t="str">
        <f t="shared" si="53"/>
        <v/>
      </c>
      <c r="K672" s="45" t="str">
        <f t="shared" si="54"/>
        <v/>
      </c>
      <c r="L672" s="43" t="str">
        <f t="shared" si="55"/>
        <v/>
      </c>
      <c r="M672" s="43" t="str">
        <f>IF(ISBLANK(E672),"",IF(ISBLANK(C672),IF(ISBLANK(H672),VLOOKUP(D672&amp;J672,Classes!$A$2:$B$197,2,FALSE),VLOOKUP(D672&amp;I672,Classes!$A$2:$B$197,2,FALSE)),VLOOKUP(IF(D672="M","C"&amp;J672,"CF"),Classes!$A$2:$B$197,2,FALSE)))</f>
        <v/>
      </c>
      <c r="N672" s="55" t="str">
        <f>IF(M672="","",VLOOKUP(M672,Classes!$D$2:$E$35,2,FALSE))</f>
        <v/>
      </c>
    </row>
    <row r="673" spans="1:14">
      <c r="A673" s="58" t="str">
        <f t="shared" si="51"/>
        <v/>
      </c>
      <c r="B673" s="59"/>
      <c r="C673" s="26"/>
      <c r="D673" s="60"/>
      <c r="E673" s="61"/>
      <c r="F673" s="27"/>
      <c r="G673" s="27"/>
      <c r="H673" s="40"/>
      <c r="I673" s="43" t="str">
        <f t="shared" si="52"/>
        <v/>
      </c>
      <c r="J673" s="44" t="str">
        <f t="shared" si="53"/>
        <v/>
      </c>
      <c r="K673" s="45" t="str">
        <f t="shared" si="54"/>
        <v/>
      </c>
      <c r="L673" s="43" t="str">
        <f t="shared" si="55"/>
        <v/>
      </c>
      <c r="M673" s="43" t="str">
        <f>IF(ISBLANK(E673),"",IF(ISBLANK(C673),IF(ISBLANK(H673),VLOOKUP(D673&amp;J673,Classes!$A$2:$B$197,2,FALSE),VLOOKUP(D673&amp;I673,Classes!$A$2:$B$197,2,FALSE)),VLOOKUP(IF(D673="M","C"&amp;J673,"CF"),Classes!$A$2:$B$197,2,FALSE)))</f>
        <v/>
      </c>
      <c r="N673" s="55" t="str">
        <f>IF(M673="","",VLOOKUP(M673,Classes!$D$2:$E$35,2,FALSE))</f>
        <v/>
      </c>
    </row>
    <row r="674" spans="1:14">
      <c r="A674" s="58" t="str">
        <f t="shared" si="51"/>
        <v/>
      </c>
      <c r="B674" s="59"/>
      <c r="C674" s="26"/>
      <c r="D674" s="60"/>
      <c r="E674" s="61"/>
      <c r="F674" s="27"/>
      <c r="G674" s="27"/>
      <c r="H674" s="40"/>
      <c r="I674" s="43" t="str">
        <f t="shared" si="52"/>
        <v/>
      </c>
      <c r="J674" s="44" t="str">
        <f t="shared" si="53"/>
        <v/>
      </c>
      <c r="K674" s="45" t="str">
        <f t="shared" si="54"/>
        <v/>
      </c>
      <c r="L674" s="43" t="str">
        <f t="shared" si="55"/>
        <v/>
      </c>
      <c r="M674" s="43" t="str">
        <f>IF(ISBLANK(E674),"",IF(ISBLANK(C674),IF(ISBLANK(H674),VLOOKUP(D674&amp;J674,Classes!$A$2:$B$197,2,FALSE),VLOOKUP(D674&amp;I674,Classes!$A$2:$B$197,2,FALSE)),VLOOKUP(IF(D674="M","C"&amp;J674,"CF"),Classes!$A$2:$B$197,2,FALSE)))</f>
        <v/>
      </c>
      <c r="N674" s="55" t="str">
        <f>IF(M674="","",VLOOKUP(M674,Classes!$D$2:$E$35,2,FALSE))</f>
        <v/>
      </c>
    </row>
    <row r="675" spans="1:14">
      <c r="A675" s="58" t="str">
        <f t="shared" si="51"/>
        <v/>
      </c>
      <c r="B675" s="59"/>
      <c r="C675" s="26"/>
      <c r="D675" s="60"/>
      <c r="E675" s="61"/>
      <c r="F675" s="27"/>
      <c r="G675" s="27"/>
      <c r="H675" s="40"/>
      <c r="I675" s="43" t="str">
        <f t="shared" si="52"/>
        <v/>
      </c>
      <c r="J675" s="44" t="str">
        <f t="shared" si="53"/>
        <v/>
      </c>
      <c r="K675" s="45" t="str">
        <f t="shared" si="54"/>
        <v/>
      </c>
      <c r="L675" s="43" t="str">
        <f t="shared" si="55"/>
        <v/>
      </c>
      <c r="M675" s="43" t="str">
        <f>IF(ISBLANK(E675),"",IF(ISBLANK(C675),IF(ISBLANK(H675),VLOOKUP(D675&amp;J675,Classes!$A$2:$B$197,2,FALSE),VLOOKUP(D675&amp;I675,Classes!$A$2:$B$197,2,FALSE)),VLOOKUP(IF(D675="M","C"&amp;J675,"CF"),Classes!$A$2:$B$197,2,FALSE)))</f>
        <v/>
      </c>
      <c r="N675" s="55" t="str">
        <f>IF(M675="","",VLOOKUP(M675,Classes!$D$2:$E$35,2,FALSE))</f>
        <v/>
      </c>
    </row>
    <row r="676" spans="1:14">
      <c r="A676" s="58" t="str">
        <f t="shared" si="51"/>
        <v/>
      </c>
      <c r="B676" s="59"/>
      <c r="C676" s="26"/>
      <c r="D676" s="60"/>
      <c r="E676" s="61"/>
      <c r="F676" s="27"/>
      <c r="G676" s="27"/>
      <c r="H676" s="40"/>
      <c r="I676" s="43" t="str">
        <f t="shared" si="52"/>
        <v/>
      </c>
      <c r="J676" s="44" t="str">
        <f t="shared" si="53"/>
        <v/>
      </c>
      <c r="K676" s="45" t="str">
        <f t="shared" si="54"/>
        <v/>
      </c>
      <c r="L676" s="43" t="str">
        <f t="shared" si="55"/>
        <v/>
      </c>
      <c r="M676" s="43" t="str">
        <f>IF(ISBLANK(E676),"",IF(ISBLANK(C676),IF(ISBLANK(H676),VLOOKUP(D676&amp;J676,Classes!$A$2:$B$197,2,FALSE),VLOOKUP(D676&amp;I676,Classes!$A$2:$B$197,2,FALSE)),VLOOKUP(IF(D676="M","C"&amp;J676,"CF"),Classes!$A$2:$B$197,2,FALSE)))</f>
        <v/>
      </c>
      <c r="N676" s="55" t="str">
        <f>IF(M676="","",VLOOKUP(M676,Classes!$D$2:$E$35,2,FALSE))</f>
        <v/>
      </c>
    </row>
    <row r="677" spans="1:14">
      <c r="A677" s="58" t="str">
        <f t="shared" si="51"/>
        <v/>
      </c>
      <c r="B677" s="59"/>
      <c r="C677" s="26"/>
      <c r="D677" s="60"/>
      <c r="E677" s="61"/>
      <c r="F677" s="27"/>
      <c r="G677" s="27"/>
      <c r="H677" s="40"/>
      <c r="I677" s="43" t="str">
        <f t="shared" si="52"/>
        <v/>
      </c>
      <c r="J677" s="44" t="str">
        <f t="shared" si="53"/>
        <v/>
      </c>
      <c r="K677" s="45" t="str">
        <f t="shared" si="54"/>
        <v/>
      </c>
      <c r="L677" s="43" t="str">
        <f t="shared" si="55"/>
        <v/>
      </c>
      <c r="M677" s="43" t="str">
        <f>IF(ISBLANK(E677),"",IF(ISBLANK(C677),IF(ISBLANK(H677),VLOOKUP(D677&amp;J677,Classes!$A$2:$B$197,2,FALSE),VLOOKUP(D677&amp;I677,Classes!$A$2:$B$197,2,FALSE)),VLOOKUP(IF(D677="M","C"&amp;J677,"CF"),Classes!$A$2:$B$197,2,FALSE)))</f>
        <v/>
      </c>
      <c r="N677" s="55" t="str">
        <f>IF(M677="","",VLOOKUP(M677,Classes!$D$2:$E$35,2,FALSE))</f>
        <v/>
      </c>
    </row>
    <row r="678" spans="1:14">
      <c r="A678" s="58" t="str">
        <f t="shared" si="51"/>
        <v/>
      </c>
      <c r="B678" s="59"/>
      <c r="C678" s="26"/>
      <c r="D678" s="60"/>
      <c r="E678" s="61"/>
      <c r="F678" s="27"/>
      <c r="G678" s="27"/>
      <c r="H678" s="40"/>
      <c r="I678" s="43" t="str">
        <f t="shared" si="52"/>
        <v/>
      </c>
      <c r="J678" s="44" t="str">
        <f t="shared" si="53"/>
        <v/>
      </c>
      <c r="K678" s="45" t="str">
        <f t="shared" si="54"/>
        <v/>
      </c>
      <c r="L678" s="43" t="str">
        <f t="shared" si="55"/>
        <v/>
      </c>
      <c r="M678" s="43" t="str">
        <f>IF(ISBLANK(E678),"",IF(ISBLANK(C678),IF(ISBLANK(H678),VLOOKUP(D678&amp;J678,Classes!$A$2:$B$197,2,FALSE),VLOOKUP(D678&amp;I678,Classes!$A$2:$B$197,2,FALSE)),VLOOKUP(IF(D678="M","C"&amp;J678,"CF"),Classes!$A$2:$B$197,2,FALSE)))</f>
        <v/>
      </c>
      <c r="N678" s="55" t="str">
        <f>IF(M678="","",VLOOKUP(M678,Classes!$D$2:$E$35,2,FALSE))</f>
        <v/>
      </c>
    </row>
    <row r="679" spans="1:14">
      <c r="A679" s="58" t="str">
        <f t="shared" si="51"/>
        <v/>
      </c>
      <c r="B679" s="59"/>
      <c r="C679" s="26"/>
      <c r="D679" s="60"/>
      <c r="E679" s="61"/>
      <c r="F679" s="27"/>
      <c r="G679" s="27"/>
      <c r="H679" s="40"/>
      <c r="I679" s="43" t="str">
        <f t="shared" si="52"/>
        <v/>
      </c>
      <c r="J679" s="44" t="str">
        <f t="shared" si="53"/>
        <v/>
      </c>
      <c r="K679" s="45" t="str">
        <f t="shared" si="54"/>
        <v/>
      </c>
      <c r="L679" s="43" t="str">
        <f t="shared" si="55"/>
        <v/>
      </c>
      <c r="M679" s="43" t="str">
        <f>IF(ISBLANK(E679),"",IF(ISBLANK(C679),IF(ISBLANK(H679),VLOOKUP(D679&amp;J679,Classes!$A$2:$B$197,2,FALSE),VLOOKUP(D679&amp;I679,Classes!$A$2:$B$197,2,FALSE)),VLOOKUP(IF(D679="M","C"&amp;J679,"CF"),Classes!$A$2:$B$197,2,FALSE)))</f>
        <v/>
      </c>
      <c r="N679" s="55" t="str">
        <f>IF(M679="","",VLOOKUP(M679,Classes!$D$2:$E$35,2,FALSE))</f>
        <v/>
      </c>
    </row>
    <row r="680" spans="1:14">
      <c r="A680" s="58" t="str">
        <f t="shared" si="51"/>
        <v/>
      </c>
      <c r="B680" s="59"/>
      <c r="C680" s="26"/>
      <c r="D680" s="60"/>
      <c r="E680" s="61"/>
      <c r="F680" s="27"/>
      <c r="G680" s="27"/>
      <c r="H680" s="40"/>
      <c r="I680" s="43" t="str">
        <f t="shared" si="52"/>
        <v/>
      </c>
      <c r="J680" s="44" t="str">
        <f t="shared" si="53"/>
        <v/>
      </c>
      <c r="K680" s="45" t="str">
        <f t="shared" si="54"/>
        <v/>
      </c>
      <c r="L680" s="43" t="str">
        <f t="shared" si="55"/>
        <v/>
      </c>
      <c r="M680" s="43" t="str">
        <f>IF(ISBLANK(E680),"",IF(ISBLANK(C680),IF(ISBLANK(H680),VLOOKUP(D680&amp;J680,Classes!$A$2:$B$197,2,FALSE),VLOOKUP(D680&amp;I680,Classes!$A$2:$B$197,2,FALSE)),VLOOKUP(IF(D680="M","C"&amp;J680,"CF"),Classes!$A$2:$B$197,2,FALSE)))</f>
        <v/>
      </c>
      <c r="N680" s="55" t="str">
        <f>IF(M680="","",VLOOKUP(M680,Classes!$D$2:$E$35,2,FALSE))</f>
        <v/>
      </c>
    </row>
    <row r="681" spans="1:14">
      <c r="A681" s="58" t="str">
        <f t="shared" si="51"/>
        <v/>
      </c>
      <c r="B681" s="59"/>
      <c r="C681" s="26"/>
      <c r="D681" s="60"/>
      <c r="E681" s="61"/>
      <c r="F681" s="27"/>
      <c r="G681" s="27"/>
      <c r="H681" s="40"/>
      <c r="I681" s="43" t="str">
        <f t="shared" si="52"/>
        <v/>
      </c>
      <c r="J681" s="44" t="str">
        <f t="shared" si="53"/>
        <v/>
      </c>
      <c r="K681" s="45" t="str">
        <f t="shared" si="54"/>
        <v/>
      </c>
      <c r="L681" s="43" t="str">
        <f t="shared" si="55"/>
        <v/>
      </c>
      <c r="M681" s="43" t="str">
        <f>IF(ISBLANK(E681),"",IF(ISBLANK(C681),IF(ISBLANK(H681),VLOOKUP(D681&amp;J681,Classes!$A$2:$B$197,2,FALSE),VLOOKUP(D681&amp;I681,Classes!$A$2:$B$197,2,FALSE)),VLOOKUP(IF(D681="M","C"&amp;J681,"CF"),Classes!$A$2:$B$197,2,FALSE)))</f>
        <v/>
      </c>
      <c r="N681" s="55" t="str">
        <f>IF(M681="","",VLOOKUP(M681,Classes!$D$2:$E$35,2,FALSE))</f>
        <v/>
      </c>
    </row>
    <row r="682" spans="1:14">
      <c r="A682" s="58" t="str">
        <f t="shared" si="51"/>
        <v/>
      </c>
      <c r="B682" s="59"/>
      <c r="C682" s="26"/>
      <c r="D682" s="60"/>
      <c r="E682" s="61"/>
      <c r="F682" s="27"/>
      <c r="G682" s="27"/>
      <c r="H682" s="40"/>
      <c r="I682" s="43" t="str">
        <f t="shared" si="52"/>
        <v/>
      </c>
      <c r="J682" s="44" t="str">
        <f t="shared" si="53"/>
        <v/>
      </c>
      <c r="K682" s="45" t="str">
        <f t="shared" si="54"/>
        <v/>
      </c>
      <c r="L682" s="43" t="str">
        <f t="shared" si="55"/>
        <v/>
      </c>
      <c r="M682" s="43" t="str">
        <f>IF(ISBLANK(E682),"",IF(ISBLANK(C682),IF(ISBLANK(H682),VLOOKUP(D682&amp;J682,Classes!$A$2:$B$197,2,FALSE),VLOOKUP(D682&amp;I682,Classes!$A$2:$B$197,2,FALSE)),VLOOKUP(IF(D682="M","C"&amp;J682,"CF"),Classes!$A$2:$B$197,2,FALSE)))</f>
        <v/>
      </c>
      <c r="N682" s="55" t="str">
        <f>IF(M682="","",VLOOKUP(M682,Classes!$D$2:$E$35,2,FALSE))</f>
        <v/>
      </c>
    </row>
    <row r="683" spans="1:14">
      <c r="A683" s="58" t="str">
        <f t="shared" si="51"/>
        <v/>
      </c>
      <c r="B683" s="59"/>
      <c r="C683" s="26"/>
      <c r="D683" s="60"/>
      <c r="E683" s="61"/>
      <c r="F683" s="27"/>
      <c r="G683" s="27"/>
      <c r="H683" s="40"/>
      <c r="I683" s="43" t="str">
        <f t="shared" si="52"/>
        <v/>
      </c>
      <c r="J683" s="44" t="str">
        <f t="shared" si="53"/>
        <v/>
      </c>
      <c r="K683" s="45" t="str">
        <f t="shared" si="54"/>
        <v/>
      </c>
      <c r="L683" s="43" t="str">
        <f t="shared" si="55"/>
        <v/>
      </c>
      <c r="M683" s="43" t="str">
        <f>IF(ISBLANK(E683),"",IF(ISBLANK(C683),IF(ISBLANK(H683),VLOOKUP(D683&amp;J683,Classes!$A$2:$B$197,2,FALSE),VLOOKUP(D683&amp;I683,Classes!$A$2:$B$197,2,FALSE)),VLOOKUP(IF(D683="M","C"&amp;J683,"CF"),Classes!$A$2:$B$197,2,FALSE)))</f>
        <v/>
      </c>
      <c r="N683" s="55" t="str">
        <f>IF(M683="","",VLOOKUP(M683,Classes!$D$2:$E$35,2,FALSE))</f>
        <v/>
      </c>
    </row>
    <row r="684" spans="1:14">
      <c r="A684" s="58" t="str">
        <f t="shared" si="51"/>
        <v/>
      </c>
      <c r="B684" s="59"/>
      <c r="C684" s="26"/>
      <c r="D684" s="60"/>
      <c r="E684" s="61"/>
      <c r="F684" s="27"/>
      <c r="G684" s="27"/>
      <c r="H684" s="40"/>
      <c r="I684" s="43" t="str">
        <f t="shared" si="52"/>
        <v/>
      </c>
      <c r="J684" s="44" t="str">
        <f t="shared" si="53"/>
        <v/>
      </c>
      <c r="K684" s="45" t="str">
        <f t="shared" si="54"/>
        <v/>
      </c>
      <c r="L684" s="43" t="str">
        <f t="shared" si="55"/>
        <v/>
      </c>
      <c r="M684" s="43" t="str">
        <f>IF(ISBLANK(E684),"",IF(ISBLANK(C684),IF(ISBLANK(H684),VLOOKUP(D684&amp;J684,Classes!$A$2:$B$197,2,FALSE),VLOOKUP(D684&amp;I684,Classes!$A$2:$B$197,2,FALSE)),VLOOKUP(IF(D684="M","C"&amp;J684,"CF"),Classes!$A$2:$B$197,2,FALSE)))</f>
        <v/>
      </c>
      <c r="N684" s="55" t="str">
        <f>IF(M684="","",VLOOKUP(M684,Classes!$D$2:$E$35,2,FALSE))</f>
        <v/>
      </c>
    </row>
    <row r="685" spans="1:14">
      <c r="A685" s="58" t="str">
        <f t="shared" si="51"/>
        <v/>
      </c>
      <c r="B685" s="59"/>
      <c r="C685" s="26"/>
      <c r="D685" s="60"/>
      <c r="E685" s="61"/>
      <c r="F685" s="27"/>
      <c r="G685" s="27"/>
      <c r="H685" s="40"/>
      <c r="I685" s="43" t="str">
        <f t="shared" si="52"/>
        <v/>
      </c>
      <c r="J685" s="44" t="str">
        <f t="shared" si="53"/>
        <v/>
      </c>
      <c r="K685" s="45" t="str">
        <f t="shared" si="54"/>
        <v/>
      </c>
      <c r="L685" s="43" t="str">
        <f t="shared" si="55"/>
        <v/>
      </c>
      <c r="M685" s="43" t="str">
        <f>IF(ISBLANK(E685),"",IF(ISBLANK(C685),IF(ISBLANK(H685),VLOOKUP(D685&amp;J685,Classes!$A$2:$B$197,2,FALSE),VLOOKUP(D685&amp;I685,Classes!$A$2:$B$197,2,FALSE)),VLOOKUP(IF(D685="M","C"&amp;J685,"CF"),Classes!$A$2:$B$197,2,FALSE)))</f>
        <v/>
      </c>
      <c r="N685" s="55" t="str">
        <f>IF(M685="","",VLOOKUP(M685,Classes!$D$2:$E$35,2,FALSE))</f>
        <v/>
      </c>
    </row>
    <row r="686" spans="1:14">
      <c r="A686" s="58" t="str">
        <f t="shared" si="51"/>
        <v/>
      </c>
      <c r="B686" s="59"/>
      <c r="C686" s="26"/>
      <c r="D686" s="60"/>
      <c r="E686" s="61"/>
      <c r="F686" s="27"/>
      <c r="G686" s="27"/>
      <c r="H686" s="40"/>
      <c r="I686" s="43" t="str">
        <f t="shared" si="52"/>
        <v/>
      </c>
      <c r="J686" s="44" t="str">
        <f t="shared" si="53"/>
        <v/>
      </c>
      <c r="K686" s="45" t="str">
        <f t="shared" si="54"/>
        <v/>
      </c>
      <c r="L686" s="43" t="str">
        <f t="shared" si="55"/>
        <v/>
      </c>
      <c r="M686" s="43" t="str">
        <f>IF(ISBLANK(E686),"",IF(ISBLANK(C686),IF(ISBLANK(H686),VLOOKUP(D686&amp;J686,Classes!$A$2:$B$197,2,FALSE),VLOOKUP(D686&amp;I686,Classes!$A$2:$B$197,2,FALSE)),VLOOKUP(IF(D686="M","C"&amp;J686,"CF"),Classes!$A$2:$B$197,2,FALSE)))</f>
        <v/>
      </c>
      <c r="N686" s="55" t="str">
        <f>IF(M686="","",VLOOKUP(M686,Classes!$D$2:$E$35,2,FALSE))</f>
        <v/>
      </c>
    </row>
    <row r="687" spans="1:14">
      <c r="A687" s="58" t="str">
        <f t="shared" si="51"/>
        <v/>
      </c>
      <c r="B687" s="59"/>
      <c r="C687" s="26"/>
      <c r="D687" s="60"/>
      <c r="E687" s="61"/>
      <c r="F687" s="27"/>
      <c r="G687" s="27"/>
      <c r="H687" s="40"/>
      <c r="I687" s="43" t="str">
        <f t="shared" si="52"/>
        <v/>
      </c>
      <c r="J687" s="44" t="str">
        <f t="shared" si="53"/>
        <v/>
      </c>
      <c r="K687" s="45" t="str">
        <f t="shared" si="54"/>
        <v/>
      </c>
      <c r="L687" s="43" t="str">
        <f t="shared" si="55"/>
        <v/>
      </c>
      <c r="M687" s="43" t="str">
        <f>IF(ISBLANK(E687),"",IF(ISBLANK(C687),IF(ISBLANK(H687),VLOOKUP(D687&amp;J687,Classes!$A$2:$B$197,2,FALSE),VLOOKUP(D687&amp;I687,Classes!$A$2:$B$197,2,FALSE)),VLOOKUP(IF(D687="M","C"&amp;J687,"CF"),Classes!$A$2:$B$197,2,FALSE)))</f>
        <v/>
      </c>
      <c r="N687" s="55" t="str">
        <f>IF(M687="","",VLOOKUP(M687,Classes!$D$2:$E$35,2,FALSE))</f>
        <v/>
      </c>
    </row>
    <row r="688" spans="1:14">
      <c r="A688" s="58" t="str">
        <f t="shared" si="51"/>
        <v/>
      </c>
      <c r="B688" s="59"/>
      <c r="C688" s="26"/>
      <c r="D688" s="60"/>
      <c r="E688" s="61"/>
      <c r="F688" s="27"/>
      <c r="G688" s="27"/>
      <c r="H688" s="40"/>
      <c r="I688" s="43" t="str">
        <f t="shared" si="52"/>
        <v/>
      </c>
      <c r="J688" s="44" t="str">
        <f t="shared" si="53"/>
        <v/>
      </c>
      <c r="K688" s="45" t="str">
        <f t="shared" si="54"/>
        <v/>
      </c>
      <c r="L688" s="43" t="str">
        <f t="shared" si="55"/>
        <v/>
      </c>
      <c r="M688" s="43" t="str">
        <f>IF(ISBLANK(E688),"",IF(ISBLANK(C688),IF(ISBLANK(H688),VLOOKUP(D688&amp;J688,Classes!$A$2:$B$197,2,FALSE),VLOOKUP(D688&amp;I688,Classes!$A$2:$B$197,2,FALSE)),VLOOKUP(IF(D688="M","C"&amp;J688,"CF"),Classes!$A$2:$B$197,2,FALSE)))</f>
        <v/>
      </c>
      <c r="N688" s="55" t="str">
        <f>IF(M688="","",VLOOKUP(M688,Classes!$D$2:$E$35,2,FALSE))</f>
        <v/>
      </c>
    </row>
    <row r="689" spans="1:14">
      <c r="A689" s="58" t="str">
        <f t="shared" si="51"/>
        <v/>
      </c>
      <c r="B689" s="59"/>
      <c r="C689" s="26"/>
      <c r="D689" s="60"/>
      <c r="E689" s="61"/>
      <c r="F689" s="27"/>
      <c r="G689" s="27"/>
      <c r="H689" s="40"/>
      <c r="I689" s="43" t="str">
        <f t="shared" si="52"/>
        <v/>
      </c>
      <c r="J689" s="44" t="str">
        <f t="shared" si="53"/>
        <v/>
      </c>
      <c r="K689" s="45" t="str">
        <f t="shared" si="54"/>
        <v/>
      </c>
      <c r="L689" s="43" t="str">
        <f t="shared" si="55"/>
        <v/>
      </c>
      <c r="M689" s="43" t="str">
        <f>IF(ISBLANK(E689),"",IF(ISBLANK(C689),IF(ISBLANK(H689),VLOOKUP(D689&amp;J689,Classes!$A$2:$B$197,2,FALSE),VLOOKUP(D689&amp;I689,Classes!$A$2:$B$197,2,FALSE)),VLOOKUP(IF(D689="M","C"&amp;J689,"CF"),Classes!$A$2:$B$197,2,FALSE)))</f>
        <v/>
      </c>
      <c r="N689" s="55" t="str">
        <f>IF(M689="","",VLOOKUP(M689,Classes!$D$2:$E$35,2,FALSE))</f>
        <v/>
      </c>
    </row>
    <row r="690" spans="1:14">
      <c r="A690" s="58" t="str">
        <f t="shared" si="51"/>
        <v/>
      </c>
      <c r="B690" s="59"/>
      <c r="C690" s="26"/>
      <c r="D690" s="60"/>
      <c r="E690" s="61"/>
      <c r="F690" s="27"/>
      <c r="G690" s="27"/>
      <c r="H690" s="40"/>
      <c r="I690" s="43" t="str">
        <f t="shared" si="52"/>
        <v/>
      </c>
      <c r="J690" s="44" t="str">
        <f t="shared" si="53"/>
        <v/>
      </c>
      <c r="K690" s="45" t="str">
        <f t="shared" si="54"/>
        <v/>
      </c>
      <c r="L690" s="43" t="str">
        <f t="shared" si="55"/>
        <v/>
      </c>
      <c r="M690" s="43" t="str">
        <f>IF(ISBLANK(E690),"",IF(ISBLANK(C690),IF(ISBLANK(H690),VLOOKUP(D690&amp;J690,Classes!$A$2:$B$197,2,FALSE),VLOOKUP(D690&amp;I690,Classes!$A$2:$B$197,2,FALSE)),VLOOKUP(IF(D690="M","C"&amp;J690,"CF"),Classes!$A$2:$B$197,2,FALSE)))</f>
        <v/>
      </c>
      <c r="N690" s="55" t="str">
        <f>IF(M690="","",VLOOKUP(M690,Classes!$D$2:$E$35,2,FALSE))</f>
        <v/>
      </c>
    </row>
    <row r="691" spans="1:14">
      <c r="A691" s="58" t="str">
        <f t="shared" si="51"/>
        <v/>
      </c>
      <c r="B691" s="59"/>
      <c r="C691" s="26"/>
      <c r="D691" s="60"/>
      <c r="E691" s="61"/>
      <c r="F691" s="27"/>
      <c r="G691" s="27"/>
      <c r="H691" s="40"/>
      <c r="I691" s="43" t="str">
        <f t="shared" si="52"/>
        <v/>
      </c>
      <c r="J691" s="44" t="str">
        <f t="shared" si="53"/>
        <v/>
      </c>
      <c r="K691" s="45" t="str">
        <f t="shared" si="54"/>
        <v/>
      </c>
      <c r="L691" s="43" t="str">
        <f t="shared" si="55"/>
        <v/>
      </c>
      <c r="M691" s="43" t="str">
        <f>IF(ISBLANK(E691),"",IF(ISBLANK(C691),IF(ISBLANK(H691),VLOOKUP(D691&amp;J691,Classes!$A$2:$B$197,2,FALSE),VLOOKUP(D691&amp;I691,Classes!$A$2:$B$197,2,FALSE)),VLOOKUP(IF(D691="M","C"&amp;J691,"CF"),Classes!$A$2:$B$197,2,FALSE)))</f>
        <v/>
      </c>
      <c r="N691" s="55" t="str">
        <f>IF(M691="","",VLOOKUP(M691,Classes!$D$2:$E$35,2,FALSE))</f>
        <v/>
      </c>
    </row>
    <row r="692" spans="1:14">
      <c r="A692" s="58" t="str">
        <f t="shared" si="51"/>
        <v/>
      </c>
      <c r="B692" s="59"/>
      <c r="C692" s="26"/>
      <c r="D692" s="60"/>
      <c r="E692" s="61"/>
      <c r="F692" s="27"/>
      <c r="G692" s="27"/>
      <c r="H692" s="40"/>
      <c r="I692" s="43" t="str">
        <f t="shared" si="52"/>
        <v/>
      </c>
      <c r="J692" s="44" t="str">
        <f t="shared" si="53"/>
        <v/>
      </c>
      <c r="K692" s="45" t="str">
        <f t="shared" si="54"/>
        <v/>
      </c>
      <c r="L692" s="43" t="str">
        <f t="shared" si="55"/>
        <v/>
      </c>
      <c r="M692" s="43" t="str">
        <f>IF(ISBLANK(E692),"",IF(ISBLANK(C692),IF(ISBLANK(H692),VLOOKUP(D692&amp;J692,Classes!$A$2:$B$197,2,FALSE),VLOOKUP(D692&amp;I692,Classes!$A$2:$B$197,2,FALSE)),VLOOKUP(IF(D692="M","C"&amp;J692,"CF"),Classes!$A$2:$B$197,2,FALSE)))</f>
        <v/>
      </c>
      <c r="N692" s="55" t="str">
        <f>IF(M692="","",VLOOKUP(M692,Classes!$D$2:$E$35,2,FALSE))</f>
        <v/>
      </c>
    </row>
    <row r="693" spans="1:14">
      <c r="A693" s="58" t="str">
        <f t="shared" si="51"/>
        <v/>
      </c>
      <c r="B693" s="59"/>
      <c r="C693" s="26"/>
      <c r="D693" s="60"/>
      <c r="E693" s="61"/>
      <c r="F693" s="27"/>
      <c r="G693" s="27"/>
      <c r="H693" s="40"/>
      <c r="I693" s="43" t="str">
        <f t="shared" si="52"/>
        <v/>
      </c>
      <c r="J693" s="44" t="str">
        <f t="shared" si="53"/>
        <v/>
      </c>
      <c r="K693" s="45" t="str">
        <f t="shared" si="54"/>
        <v/>
      </c>
      <c r="L693" s="43" t="str">
        <f t="shared" si="55"/>
        <v/>
      </c>
      <c r="M693" s="43" t="str">
        <f>IF(ISBLANK(E693),"",IF(ISBLANK(C693),IF(ISBLANK(H693),VLOOKUP(D693&amp;J693,Classes!$A$2:$B$197,2,FALSE),VLOOKUP(D693&amp;I693,Classes!$A$2:$B$197,2,FALSE)),VLOOKUP(IF(D693="M","C"&amp;J693,"CF"),Classes!$A$2:$B$197,2,FALSE)))</f>
        <v/>
      </c>
      <c r="N693" s="55" t="str">
        <f>IF(M693="","",VLOOKUP(M693,Classes!$D$2:$E$35,2,FALSE))</f>
        <v/>
      </c>
    </row>
    <row r="694" spans="1:14">
      <c r="A694" s="58" t="str">
        <f t="shared" si="51"/>
        <v/>
      </c>
      <c r="B694" s="59"/>
      <c r="C694" s="26"/>
      <c r="D694" s="60"/>
      <c r="E694" s="61"/>
      <c r="F694" s="27"/>
      <c r="G694" s="27"/>
      <c r="H694" s="40"/>
      <c r="I694" s="43" t="str">
        <f t="shared" si="52"/>
        <v/>
      </c>
      <c r="J694" s="44" t="str">
        <f t="shared" si="53"/>
        <v/>
      </c>
      <c r="K694" s="45" t="str">
        <f t="shared" si="54"/>
        <v/>
      </c>
      <c r="L694" s="43" t="str">
        <f t="shared" si="55"/>
        <v/>
      </c>
      <c r="M694" s="43" t="str">
        <f>IF(ISBLANK(E694),"",IF(ISBLANK(C694),IF(ISBLANK(H694),VLOOKUP(D694&amp;J694,Classes!$A$2:$B$197,2,FALSE),VLOOKUP(D694&amp;I694,Classes!$A$2:$B$197,2,FALSE)),VLOOKUP(IF(D694="M","C"&amp;J694,"CF"),Classes!$A$2:$B$197,2,FALSE)))</f>
        <v/>
      </c>
      <c r="N694" s="55" t="str">
        <f>IF(M694="","",VLOOKUP(M694,Classes!$D$2:$E$35,2,FALSE))</f>
        <v/>
      </c>
    </row>
    <row r="695" spans="1:14">
      <c r="A695" s="58" t="str">
        <f t="shared" si="51"/>
        <v/>
      </c>
      <c r="B695" s="59"/>
      <c r="C695" s="26"/>
      <c r="D695" s="60"/>
      <c r="E695" s="61"/>
      <c r="F695" s="27"/>
      <c r="G695" s="27"/>
      <c r="H695" s="40"/>
      <c r="I695" s="43" t="str">
        <f t="shared" si="52"/>
        <v/>
      </c>
      <c r="J695" s="44" t="str">
        <f t="shared" si="53"/>
        <v/>
      </c>
      <c r="K695" s="45" t="str">
        <f t="shared" si="54"/>
        <v/>
      </c>
      <c r="L695" s="43" t="str">
        <f t="shared" si="55"/>
        <v/>
      </c>
      <c r="M695" s="43" t="str">
        <f>IF(ISBLANK(E695),"",IF(ISBLANK(C695),IF(ISBLANK(H695),VLOOKUP(D695&amp;J695,Classes!$A$2:$B$197,2,FALSE),VLOOKUP(D695&amp;I695,Classes!$A$2:$B$197,2,FALSE)),VLOOKUP(IF(D695="M","C"&amp;J695,"CF"),Classes!$A$2:$B$197,2,FALSE)))</f>
        <v/>
      </c>
      <c r="N695" s="55" t="str">
        <f>IF(M695="","",VLOOKUP(M695,Classes!$D$2:$E$35,2,FALSE))</f>
        <v/>
      </c>
    </row>
    <row r="696" spans="1:14">
      <c r="A696" s="58" t="str">
        <f t="shared" si="51"/>
        <v/>
      </c>
      <c r="B696" s="59"/>
      <c r="C696" s="26"/>
      <c r="D696" s="60"/>
      <c r="E696" s="61"/>
      <c r="F696" s="27"/>
      <c r="G696" s="27"/>
      <c r="H696" s="40"/>
      <c r="I696" s="43" t="str">
        <f t="shared" si="52"/>
        <v/>
      </c>
      <c r="J696" s="44" t="str">
        <f t="shared" si="53"/>
        <v/>
      </c>
      <c r="K696" s="45" t="str">
        <f t="shared" si="54"/>
        <v/>
      </c>
      <c r="L696" s="43" t="str">
        <f t="shared" si="55"/>
        <v/>
      </c>
      <c r="M696" s="43" t="str">
        <f>IF(ISBLANK(E696),"",IF(ISBLANK(C696),IF(ISBLANK(H696),VLOOKUP(D696&amp;J696,Classes!$A$2:$B$197,2,FALSE),VLOOKUP(D696&amp;I696,Classes!$A$2:$B$197,2,FALSE)),VLOOKUP(IF(D696="M","C"&amp;J696,"CF"),Classes!$A$2:$B$197,2,FALSE)))</f>
        <v/>
      </c>
      <c r="N696" s="55" t="str">
        <f>IF(M696="","",VLOOKUP(M696,Classes!$D$2:$E$35,2,FALSE))</f>
        <v/>
      </c>
    </row>
    <row r="697" spans="1:14">
      <c r="A697" s="58" t="str">
        <f t="shared" si="51"/>
        <v/>
      </c>
      <c r="B697" s="59"/>
      <c r="C697" s="26"/>
      <c r="D697" s="60"/>
      <c r="E697" s="61"/>
      <c r="F697" s="27"/>
      <c r="G697" s="27"/>
      <c r="H697" s="40"/>
      <c r="I697" s="43" t="str">
        <f t="shared" si="52"/>
        <v/>
      </c>
      <c r="J697" s="44" t="str">
        <f t="shared" si="53"/>
        <v/>
      </c>
      <c r="K697" s="45" t="str">
        <f t="shared" si="54"/>
        <v/>
      </c>
      <c r="L697" s="43" t="str">
        <f t="shared" si="55"/>
        <v/>
      </c>
      <c r="M697" s="43" t="str">
        <f>IF(ISBLANK(E697),"",IF(ISBLANK(C697),IF(ISBLANK(H697),VLOOKUP(D697&amp;J697,Classes!$A$2:$B$197,2,FALSE),VLOOKUP(D697&amp;I697,Classes!$A$2:$B$197,2,FALSE)),VLOOKUP(IF(D697="M","C"&amp;J697,"CF"),Classes!$A$2:$B$197,2,FALSE)))</f>
        <v/>
      </c>
      <c r="N697" s="55" t="str">
        <f>IF(M697="","",VLOOKUP(M697,Classes!$D$2:$E$35,2,FALSE))</f>
        <v/>
      </c>
    </row>
    <row r="698" spans="1:14">
      <c r="A698" s="58" t="str">
        <f t="shared" ref="A698:A761" si="56">IF(ISBLANK(E698),"",ROW(A697)-10)</f>
        <v/>
      </c>
      <c r="B698" s="59"/>
      <c r="C698" s="26"/>
      <c r="D698" s="60"/>
      <c r="E698" s="61"/>
      <c r="F698" s="27"/>
      <c r="G698" s="27"/>
      <c r="H698" s="40"/>
      <c r="I698" s="43" t="str">
        <f t="shared" ref="I698:I761" si="57">IF(AND(H698="x",ISBLANK(C698)),IF(2017-YEAR(E698)&gt;=19,"E",IF(2017-YEAR(E698)&gt;=17,"J","")),"")</f>
        <v/>
      </c>
      <c r="J698" s="44" t="str">
        <f t="shared" ref="J698:J761" si="58">IF(ISBLANK(E698),"",TEXT(2017-YEAR(E698),"00"))</f>
        <v/>
      </c>
      <c r="K698" s="45" t="str">
        <f t="shared" ref="K698:K761" si="59">IF(ISBLANK(E698),"",(IF($I698="E",90,IF($I698="J",80,IF(C698="X",50,IF(OR($J698="15",$J698="16"),50,50))))))</f>
        <v/>
      </c>
      <c r="L698" s="43" t="str">
        <f t="shared" ref="L698:L761" si="60">IF(ISBLANK(E698),"",$F$10)</f>
        <v/>
      </c>
      <c r="M698" s="43" t="str">
        <f>IF(ISBLANK(E698),"",IF(ISBLANK(C698),IF(ISBLANK(H698),VLOOKUP(D698&amp;J698,Classes!$A$2:$B$197,2,FALSE),VLOOKUP(D698&amp;I698,Classes!$A$2:$B$197,2,FALSE)),VLOOKUP(IF(D698="M","C"&amp;J698,"CF"),Classes!$A$2:$B$197,2,FALSE)))</f>
        <v/>
      </c>
      <c r="N698" s="55" t="str">
        <f>IF(M698="","",VLOOKUP(M698,Classes!$D$2:$E$35,2,FALSE))</f>
        <v/>
      </c>
    </row>
    <row r="699" spans="1:14">
      <c r="A699" s="58" t="str">
        <f t="shared" si="56"/>
        <v/>
      </c>
      <c r="B699" s="59"/>
      <c r="C699" s="26"/>
      <c r="D699" s="60"/>
      <c r="E699" s="61"/>
      <c r="F699" s="27"/>
      <c r="G699" s="27"/>
      <c r="H699" s="40"/>
      <c r="I699" s="43" t="str">
        <f t="shared" si="57"/>
        <v/>
      </c>
      <c r="J699" s="44" t="str">
        <f t="shared" si="58"/>
        <v/>
      </c>
      <c r="K699" s="45" t="str">
        <f t="shared" si="59"/>
        <v/>
      </c>
      <c r="L699" s="43" t="str">
        <f t="shared" si="60"/>
        <v/>
      </c>
      <c r="M699" s="43" t="str">
        <f>IF(ISBLANK(E699),"",IF(ISBLANK(C699),IF(ISBLANK(H699),VLOOKUP(D699&amp;J699,Classes!$A$2:$B$197,2,FALSE),VLOOKUP(D699&amp;I699,Classes!$A$2:$B$197,2,FALSE)),VLOOKUP(IF(D699="M","C"&amp;J699,"CF"),Classes!$A$2:$B$197,2,FALSE)))</f>
        <v/>
      </c>
      <c r="N699" s="55" t="str">
        <f>IF(M699="","",VLOOKUP(M699,Classes!$D$2:$E$35,2,FALSE))</f>
        <v/>
      </c>
    </row>
    <row r="700" spans="1:14">
      <c r="A700" s="58" t="str">
        <f t="shared" si="56"/>
        <v/>
      </c>
      <c r="B700" s="59"/>
      <c r="C700" s="26"/>
      <c r="D700" s="60"/>
      <c r="E700" s="61"/>
      <c r="F700" s="27"/>
      <c r="G700" s="27"/>
      <c r="H700" s="40"/>
      <c r="I700" s="43" t="str">
        <f t="shared" si="57"/>
        <v/>
      </c>
      <c r="J700" s="44" t="str">
        <f t="shared" si="58"/>
        <v/>
      </c>
      <c r="K700" s="45" t="str">
        <f t="shared" si="59"/>
        <v/>
      </c>
      <c r="L700" s="43" t="str">
        <f t="shared" si="60"/>
        <v/>
      </c>
      <c r="M700" s="43" t="str">
        <f>IF(ISBLANK(E700),"",IF(ISBLANK(C700),IF(ISBLANK(H700),VLOOKUP(D700&amp;J700,Classes!$A$2:$B$197,2,FALSE),VLOOKUP(D700&amp;I700,Classes!$A$2:$B$197,2,FALSE)),VLOOKUP(IF(D700="M","C"&amp;J700,"CF"),Classes!$A$2:$B$197,2,FALSE)))</f>
        <v/>
      </c>
      <c r="N700" s="55" t="str">
        <f>IF(M700="","",VLOOKUP(M700,Classes!$D$2:$E$35,2,FALSE))</f>
        <v/>
      </c>
    </row>
    <row r="701" spans="1:14">
      <c r="A701" s="58" t="str">
        <f t="shared" si="56"/>
        <v/>
      </c>
      <c r="B701" s="59"/>
      <c r="C701" s="26"/>
      <c r="D701" s="60"/>
      <c r="E701" s="61"/>
      <c r="F701" s="27"/>
      <c r="G701" s="27"/>
      <c r="H701" s="40"/>
      <c r="I701" s="43" t="str">
        <f t="shared" si="57"/>
        <v/>
      </c>
      <c r="J701" s="44" t="str">
        <f t="shared" si="58"/>
        <v/>
      </c>
      <c r="K701" s="45" t="str">
        <f t="shared" si="59"/>
        <v/>
      </c>
      <c r="L701" s="43" t="str">
        <f t="shared" si="60"/>
        <v/>
      </c>
      <c r="M701" s="43" t="str">
        <f>IF(ISBLANK(E701),"",IF(ISBLANK(C701),IF(ISBLANK(H701),VLOOKUP(D701&amp;J701,Classes!$A$2:$B$197,2,FALSE),VLOOKUP(D701&amp;I701,Classes!$A$2:$B$197,2,FALSE)),VLOOKUP(IF(D701="M","C"&amp;J701,"CF"),Classes!$A$2:$B$197,2,FALSE)))</f>
        <v/>
      </c>
      <c r="N701" s="55" t="str">
        <f>IF(M701="","",VLOOKUP(M701,Classes!$D$2:$E$35,2,FALSE))</f>
        <v/>
      </c>
    </row>
    <row r="702" spans="1:14">
      <c r="A702" s="58" t="str">
        <f t="shared" si="56"/>
        <v/>
      </c>
      <c r="B702" s="59"/>
      <c r="C702" s="26"/>
      <c r="D702" s="60"/>
      <c r="E702" s="61"/>
      <c r="F702" s="27"/>
      <c r="G702" s="27"/>
      <c r="H702" s="40"/>
      <c r="I702" s="43" t="str">
        <f t="shared" si="57"/>
        <v/>
      </c>
      <c r="J702" s="44" t="str">
        <f t="shared" si="58"/>
        <v/>
      </c>
      <c r="K702" s="45" t="str">
        <f t="shared" si="59"/>
        <v/>
      </c>
      <c r="L702" s="43" t="str">
        <f t="shared" si="60"/>
        <v/>
      </c>
      <c r="M702" s="43" t="str">
        <f>IF(ISBLANK(E702),"",IF(ISBLANK(C702),IF(ISBLANK(H702),VLOOKUP(D702&amp;J702,Classes!$A$2:$B$197,2,FALSE),VLOOKUP(D702&amp;I702,Classes!$A$2:$B$197,2,FALSE)),VLOOKUP(IF(D702="M","C"&amp;J702,"CF"),Classes!$A$2:$B$197,2,FALSE)))</f>
        <v/>
      </c>
      <c r="N702" s="55" t="str">
        <f>IF(M702="","",VLOOKUP(M702,Classes!$D$2:$E$35,2,FALSE))</f>
        <v/>
      </c>
    </row>
    <row r="703" spans="1:14">
      <c r="A703" s="58" t="str">
        <f t="shared" si="56"/>
        <v/>
      </c>
      <c r="B703" s="59"/>
      <c r="C703" s="26"/>
      <c r="D703" s="60"/>
      <c r="E703" s="61"/>
      <c r="F703" s="27"/>
      <c r="G703" s="27"/>
      <c r="H703" s="40"/>
      <c r="I703" s="43" t="str">
        <f t="shared" si="57"/>
        <v/>
      </c>
      <c r="J703" s="44" t="str">
        <f t="shared" si="58"/>
        <v/>
      </c>
      <c r="K703" s="45" t="str">
        <f t="shared" si="59"/>
        <v/>
      </c>
      <c r="L703" s="43" t="str">
        <f t="shared" si="60"/>
        <v/>
      </c>
      <c r="M703" s="43" t="str">
        <f>IF(ISBLANK(E703),"",IF(ISBLANK(C703),IF(ISBLANK(H703),VLOOKUP(D703&amp;J703,Classes!$A$2:$B$197,2,FALSE),VLOOKUP(D703&amp;I703,Classes!$A$2:$B$197,2,FALSE)),VLOOKUP(IF(D703="M","C"&amp;J703,"CF"),Classes!$A$2:$B$197,2,FALSE)))</f>
        <v/>
      </c>
      <c r="N703" s="55" t="str">
        <f>IF(M703="","",VLOOKUP(M703,Classes!$D$2:$E$35,2,FALSE))</f>
        <v/>
      </c>
    </row>
    <row r="704" spans="1:14">
      <c r="A704" s="58" t="str">
        <f t="shared" si="56"/>
        <v/>
      </c>
      <c r="B704" s="59"/>
      <c r="C704" s="26"/>
      <c r="D704" s="60"/>
      <c r="E704" s="61"/>
      <c r="F704" s="27"/>
      <c r="G704" s="27"/>
      <c r="H704" s="40"/>
      <c r="I704" s="43" t="str">
        <f t="shared" si="57"/>
        <v/>
      </c>
      <c r="J704" s="44" t="str">
        <f t="shared" si="58"/>
        <v/>
      </c>
      <c r="K704" s="45" t="str">
        <f t="shared" si="59"/>
        <v/>
      </c>
      <c r="L704" s="43" t="str">
        <f t="shared" si="60"/>
        <v/>
      </c>
      <c r="M704" s="43" t="str">
        <f>IF(ISBLANK(E704),"",IF(ISBLANK(C704),IF(ISBLANK(H704),VLOOKUP(D704&amp;J704,Classes!$A$2:$B$197,2,FALSE),VLOOKUP(D704&amp;I704,Classes!$A$2:$B$197,2,FALSE)),VLOOKUP(IF(D704="M","C"&amp;J704,"CF"),Classes!$A$2:$B$197,2,FALSE)))</f>
        <v/>
      </c>
      <c r="N704" s="55" t="str">
        <f>IF(M704="","",VLOOKUP(M704,Classes!$D$2:$E$35,2,FALSE))</f>
        <v/>
      </c>
    </row>
    <row r="705" spans="1:14">
      <c r="A705" s="58" t="str">
        <f t="shared" si="56"/>
        <v/>
      </c>
      <c r="B705" s="59"/>
      <c r="C705" s="26"/>
      <c r="D705" s="60"/>
      <c r="E705" s="61"/>
      <c r="F705" s="27"/>
      <c r="G705" s="27"/>
      <c r="H705" s="40"/>
      <c r="I705" s="43" t="str">
        <f t="shared" si="57"/>
        <v/>
      </c>
      <c r="J705" s="44" t="str">
        <f t="shared" si="58"/>
        <v/>
      </c>
      <c r="K705" s="45" t="str">
        <f t="shared" si="59"/>
        <v/>
      </c>
      <c r="L705" s="43" t="str">
        <f t="shared" si="60"/>
        <v/>
      </c>
      <c r="M705" s="43" t="str">
        <f>IF(ISBLANK(E705),"",IF(ISBLANK(C705),IF(ISBLANK(H705),VLOOKUP(D705&amp;J705,Classes!$A$2:$B$197,2,FALSE),VLOOKUP(D705&amp;I705,Classes!$A$2:$B$197,2,FALSE)),VLOOKUP(IF(D705="M","C"&amp;J705,"CF"),Classes!$A$2:$B$197,2,FALSE)))</f>
        <v/>
      </c>
      <c r="N705" s="55" t="str">
        <f>IF(M705="","",VLOOKUP(M705,Classes!$D$2:$E$35,2,FALSE))</f>
        <v/>
      </c>
    </row>
    <row r="706" spans="1:14">
      <c r="A706" s="58" t="str">
        <f t="shared" si="56"/>
        <v/>
      </c>
      <c r="B706" s="59"/>
      <c r="C706" s="26"/>
      <c r="D706" s="60"/>
      <c r="E706" s="61"/>
      <c r="F706" s="27"/>
      <c r="G706" s="27"/>
      <c r="H706" s="40"/>
      <c r="I706" s="43" t="str">
        <f t="shared" si="57"/>
        <v/>
      </c>
      <c r="J706" s="44" t="str">
        <f t="shared" si="58"/>
        <v/>
      </c>
      <c r="K706" s="45" t="str">
        <f t="shared" si="59"/>
        <v/>
      </c>
      <c r="L706" s="43" t="str">
        <f t="shared" si="60"/>
        <v/>
      </c>
      <c r="M706" s="43" t="str">
        <f>IF(ISBLANK(E706),"",IF(ISBLANK(C706),IF(ISBLANK(H706),VLOOKUP(D706&amp;J706,Classes!$A$2:$B$197,2,FALSE),VLOOKUP(D706&amp;I706,Classes!$A$2:$B$197,2,FALSE)),VLOOKUP(IF(D706="M","C"&amp;J706,"CF"),Classes!$A$2:$B$197,2,FALSE)))</f>
        <v/>
      </c>
      <c r="N706" s="55" t="str">
        <f>IF(M706="","",VLOOKUP(M706,Classes!$D$2:$E$35,2,FALSE))</f>
        <v/>
      </c>
    </row>
    <row r="707" spans="1:14">
      <c r="A707" s="58" t="str">
        <f t="shared" si="56"/>
        <v/>
      </c>
      <c r="B707" s="59"/>
      <c r="C707" s="26"/>
      <c r="D707" s="60"/>
      <c r="E707" s="61"/>
      <c r="F707" s="27"/>
      <c r="G707" s="27"/>
      <c r="H707" s="40"/>
      <c r="I707" s="43" t="str">
        <f t="shared" si="57"/>
        <v/>
      </c>
      <c r="J707" s="44" t="str">
        <f t="shared" si="58"/>
        <v/>
      </c>
      <c r="K707" s="45" t="str">
        <f t="shared" si="59"/>
        <v/>
      </c>
      <c r="L707" s="43" t="str">
        <f t="shared" si="60"/>
        <v/>
      </c>
      <c r="M707" s="43" t="str">
        <f>IF(ISBLANK(E707),"",IF(ISBLANK(C707),IF(ISBLANK(H707),VLOOKUP(D707&amp;J707,Classes!$A$2:$B$197,2,FALSE),VLOOKUP(D707&amp;I707,Classes!$A$2:$B$197,2,FALSE)),VLOOKUP(IF(D707="M","C"&amp;J707,"CF"),Classes!$A$2:$B$197,2,FALSE)))</f>
        <v/>
      </c>
      <c r="N707" s="55" t="str">
        <f>IF(M707="","",VLOOKUP(M707,Classes!$D$2:$E$35,2,FALSE))</f>
        <v/>
      </c>
    </row>
    <row r="708" spans="1:14">
      <c r="A708" s="58" t="str">
        <f t="shared" si="56"/>
        <v/>
      </c>
      <c r="B708" s="59"/>
      <c r="C708" s="26"/>
      <c r="D708" s="60"/>
      <c r="E708" s="61"/>
      <c r="F708" s="27"/>
      <c r="G708" s="27"/>
      <c r="H708" s="40"/>
      <c r="I708" s="43" t="str">
        <f t="shared" si="57"/>
        <v/>
      </c>
      <c r="J708" s="44" t="str">
        <f t="shared" si="58"/>
        <v/>
      </c>
      <c r="K708" s="45" t="str">
        <f t="shared" si="59"/>
        <v/>
      </c>
      <c r="L708" s="43" t="str">
        <f t="shared" si="60"/>
        <v/>
      </c>
      <c r="M708" s="43" t="str">
        <f>IF(ISBLANK(E708),"",IF(ISBLANK(C708),IF(ISBLANK(H708),VLOOKUP(D708&amp;J708,Classes!$A$2:$B$197,2,FALSE),VLOOKUP(D708&amp;I708,Classes!$A$2:$B$197,2,FALSE)),VLOOKUP(IF(D708="M","C"&amp;J708,"CF"),Classes!$A$2:$B$197,2,FALSE)))</f>
        <v/>
      </c>
      <c r="N708" s="55" t="str">
        <f>IF(M708="","",VLOOKUP(M708,Classes!$D$2:$E$35,2,FALSE))</f>
        <v/>
      </c>
    </row>
    <row r="709" spans="1:14">
      <c r="A709" s="58" t="str">
        <f t="shared" si="56"/>
        <v/>
      </c>
      <c r="B709" s="59"/>
      <c r="C709" s="26"/>
      <c r="D709" s="60"/>
      <c r="E709" s="61"/>
      <c r="F709" s="27"/>
      <c r="G709" s="27"/>
      <c r="H709" s="40"/>
      <c r="I709" s="43" t="str">
        <f t="shared" si="57"/>
        <v/>
      </c>
      <c r="J709" s="44" t="str">
        <f t="shared" si="58"/>
        <v/>
      </c>
      <c r="K709" s="45" t="str">
        <f t="shared" si="59"/>
        <v/>
      </c>
      <c r="L709" s="43" t="str">
        <f t="shared" si="60"/>
        <v/>
      </c>
      <c r="M709" s="43" t="str">
        <f>IF(ISBLANK(E709),"",IF(ISBLANK(C709),IF(ISBLANK(H709),VLOOKUP(D709&amp;J709,Classes!$A$2:$B$197,2,FALSE),VLOOKUP(D709&amp;I709,Classes!$A$2:$B$197,2,FALSE)),VLOOKUP(IF(D709="M","C"&amp;J709,"CF"),Classes!$A$2:$B$197,2,FALSE)))</f>
        <v/>
      </c>
      <c r="N709" s="55" t="str">
        <f>IF(M709="","",VLOOKUP(M709,Classes!$D$2:$E$35,2,FALSE))</f>
        <v/>
      </c>
    </row>
    <row r="710" spans="1:14">
      <c r="A710" s="58" t="str">
        <f t="shared" si="56"/>
        <v/>
      </c>
      <c r="B710" s="59"/>
      <c r="C710" s="26"/>
      <c r="D710" s="60"/>
      <c r="E710" s="61"/>
      <c r="F710" s="27"/>
      <c r="G710" s="27"/>
      <c r="H710" s="40"/>
      <c r="I710" s="43" t="str">
        <f t="shared" si="57"/>
        <v/>
      </c>
      <c r="J710" s="44" t="str">
        <f t="shared" si="58"/>
        <v/>
      </c>
      <c r="K710" s="45" t="str">
        <f t="shared" si="59"/>
        <v/>
      </c>
      <c r="L710" s="43" t="str">
        <f t="shared" si="60"/>
        <v/>
      </c>
      <c r="M710" s="43" t="str">
        <f>IF(ISBLANK(E710),"",IF(ISBLANK(C710),IF(ISBLANK(H710),VLOOKUP(D710&amp;J710,Classes!$A$2:$B$197,2,FALSE),VLOOKUP(D710&amp;I710,Classes!$A$2:$B$197,2,FALSE)),VLOOKUP(IF(D710="M","C"&amp;J710,"CF"),Classes!$A$2:$B$197,2,FALSE)))</f>
        <v/>
      </c>
      <c r="N710" s="55" t="str">
        <f>IF(M710="","",VLOOKUP(M710,Classes!$D$2:$E$35,2,FALSE))</f>
        <v/>
      </c>
    </row>
    <row r="711" spans="1:14">
      <c r="A711" s="58" t="str">
        <f t="shared" si="56"/>
        <v/>
      </c>
      <c r="B711" s="59"/>
      <c r="C711" s="26"/>
      <c r="D711" s="60"/>
      <c r="E711" s="61"/>
      <c r="F711" s="27"/>
      <c r="G711" s="27"/>
      <c r="H711" s="40"/>
      <c r="I711" s="43" t="str">
        <f t="shared" si="57"/>
        <v/>
      </c>
      <c r="J711" s="44" t="str">
        <f t="shared" si="58"/>
        <v/>
      </c>
      <c r="K711" s="45" t="str">
        <f t="shared" si="59"/>
        <v/>
      </c>
      <c r="L711" s="43" t="str">
        <f t="shared" si="60"/>
        <v/>
      </c>
      <c r="M711" s="43" t="str">
        <f>IF(ISBLANK(E711),"",IF(ISBLANK(C711),IF(ISBLANK(H711),VLOOKUP(D711&amp;J711,Classes!$A$2:$B$197,2,FALSE),VLOOKUP(D711&amp;I711,Classes!$A$2:$B$197,2,FALSE)),VLOOKUP(IF(D711="M","C"&amp;J711,"CF"),Classes!$A$2:$B$197,2,FALSE)))</f>
        <v/>
      </c>
      <c r="N711" s="55" t="str">
        <f>IF(M711="","",VLOOKUP(M711,Classes!$D$2:$E$35,2,FALSE))</f>
        <v/>
      </c>
    </row>
    <row r="712" spans="1:14">
      <c r="A712" s="58" t="str">
        <f t="shared" si="56"/>
        <v/>
      </c>
      <c r="B712" s="59"/>
      <c r="C712" s="26"/>
      <c r="D712" s="60"/>
      <c r="E712" s="61"/>
      <c r="F712" s="27"/>
      <c r="G712" s="27"/>
      <c r="H712" s="40"/>
      <c r="I712" s="43" t="str">
        <f t="shared" si="57"/>
        <v/>
      </c>
      <c r="J712" s="44" t="str">
        <f t="shared" si="58"/>
        <v/>
      </c>
      <c r="K712" s="45" t="str">
        <f t="shared" si="59"/>
        <v/>
      </c>
      <c r="L712" s="43" t="str">
        <f t="shared" si="60"/>
        <v/>
      </c>
      <c r="M712" s="43" t="str">
        <f>IF(ISBLANK(E712),"",IF(ISBLANK(C712),IF(ISBLANK(H712),VLOOKUP(D712&amp;J712,Classes!$A$2:$B$197,2,FALSE),VLOOKUP(D712&amp;I712,Classes!$A$2:$B$197,2,FALSE)),VLOOKUP(IF(D712="M","C"&amp;J712,"CF"),Classes!$A$2:$B$197,2,FALSE)))</f>
        <v/>
      </c>
      <c r="N712" s="55" t="str">
        <f>IF(M712="","",VLOOKUP(M712,Classes!$D$2:$E$35,2,FALSE))</f>
        <v/>
      </c>
    </row>
    <row r="713" spans="1:14">
      <c r="A713" s="58" t="str">
        <f t="shared" si="56"/>
        <v/>
      </c>
      <c r="B713" s="59"/>
      <c r="C713" s="26"/>
      <c r="D713" s="60"/>
      <c r="E713" s="61"/>
      <c r="F713" s="27"/>
      <c r="G713" s="27"/>
      <c r="H713" s="40"/>
      <c r="I713" s="43" t="str">
        <f t="shared" si="57"/>
        <v/>
      </c>
      <c r="J713" s="44" t="str">
        <f t="shared" si="58"/>
        <v/>
      </c>
      <c r="K713" s="45" t="str">
        <f t="shared" si="59"/>
        <v/>
      </c>
      <c r="L713" s="43" t="str">
        <f t="shared" si="60"/>
        <v/>
      </c>
      <c r="M713" s="43" t="str">
        <f>IF(ISBLANK(E713),"",IF(ISBLANK(C713),IF(ISBLANK(H713),VLOOKUP(D713&amp;J713,Classes!$A$2:$B$197,2,FALSE),VLOOKUP(D713&amp;I713,Classes!$A$2:$B$197,2,FALSE)),VLOOKUP(IF(D713="M","C"&amp;J713,"CF"),Classes!$A$2:$B$197,2,FALSE)))</f>
        <v/>
      </c>
      <c r="N713" s="55" t="str">
        <f>IF(M713="","",VLOOKUP(M713,Classes!$D$2:$E$35,2,FALSE))</f>
        <v/>
      </c>
    </row>
    <row r="714" spans="1:14">
      <c r="A714" s="58" t="str">
        <f t="shared" si="56"/>
        <v/>
      </c>
      <c r="B714" s="59"/>
      <c r="C714" s="26"/>
      <c r="D714" s="60"/>
      <c r="E714" s="61"/>
      <c r="F714" s="27"/>
      <c r="G714" s="27"/>
      <c r="H714" s="40"/>
      <c r="I714" s="43" t="str">
        <f t="shared" si="57"/>
        <v/>
      </c>
      <c r="J714" s="44" t="str">
        <f t="shared" si="58"/>
        <v/>
      </c>
      <c r="K714" s="45" t="str">
        <f t="shared" si="59"/>
        <v/>
      </c>
      <c r="L714" s="43" t="str">
        <f t="shared" si="60"/>
        <v/>
      </c>
      <c r="M714" s="43" t="str">
        <f>IF(ISBLANK(E714),"",IF(ISBLANK(C714),IF(ISBLANK(H714),VLOOKUP(D714&amp;J714,Classes!$A$2:$B$197,2,FALSE),VLOOKUP(D714&amp;I714,Classes!$A$2:$B$197,2,FALSE)),VLOOKUP(IF(D714="M","C"&amp;J714,"CF"),Classes!$A$2:$B$197,2,FALSE)))</f>
        <v/>
      </c>
      <c r="N714" s="55" t="str">
        <f>IF(M714="","",VLOOKUP(M714,Classes!$D$2:$E$35,2,FALSE))</f>
        <v/>
      </c>
    </row>
    <row r="715" spans="1:14">
      <c r="A715" s="58" t="str">
        <f t="shared" si="56"/>
        <v/>
      </c>
      <c r="B715" s="59"/>
      <c r="C715" s="26"/>
      <c r="D715" s="60"/>
      <c r="E715" s="61"/>
      <c r="F715" s="27"/>
      <c r="G715" s="27"/>
      <c r="H715" s="40"/>
      <c r="I715" s="43" t="str">
        <f t="shared" si="57"/>
        <v/>
      </c>
      <c r="J715" s="44" t="str">
        <f t="shared" si="58"/>
        <v/>
      </c>
      <c r="K715" s="45" t="str">
        <f t="shared" si="59"/>
        <v/>
      </c>
      <c r="L715" s="43" t="str">
        <f t="shared" si="60"/>
        <v/>
      </c>
      <c r="M715" s="43" t="str">
        <f>IF(ISBLANK(E715),"",IF(ISBLANK(C715),IF(ISBLANK(H715),VLOOKUP(D715&amp;J715,Classes!$A$2:$B$197,2,FALSE),VLOOKUP(D715&amp;I715,Classes!$A$2:$B$197,2,FALSE)),VLOOKUP(IF(D715="M","C"&amp;J715,"CF"),Classes!$A$2:$B$197,2,FALSE)))</f>
        <v/>
      </c>
      <c r="N715" s="55" t="str">
        <f>IF(M715="","",VLOOKUP(M715,Classes!$D$2:$E$35,2,FALSE))</f>
        <v/>
      </c>
    </row>
    <row r="716" spans="1:14">
      <c r="A716" s="58" t="str">
        <f t="shared" si="56"/>
        <v/>
      </c>
      <c r="B716" s="59"/>
      <c r="C716" s="26"/>
      <c r="D716" s="60"/>
      <c r="E716" s="61"/>
      <c r="F716" s="27"/>
      <c r="G716" s="27"/>
      <c r="H716" s="40"/>
      <c r="I716" s="43" t="str">
        <f t="shared" si="57"/>
        <v/>
      </c>
      <c r="J716" s="44" t="str">
        <f t="shared" si="58"/>
        <v/>
      </c>
      <c r="K716" s="45" t="str">
        <f t="shared" si="59"/>
        <v/>
      </c>
      <c r="L716" s="43" t="str">
        <f t="shared" si="60"/>
        <v/>
      </c>
      <c r="M716" s="43" t="str">
        <f>IF(ISBLANK(E716),"",IF(ISBLANK(C716),IF(ISBLANK(H716),VLOOKUP(D716&amp;J716,Classes!$A$2:$B$197,2,FALSE),VLOOKUP(D716&amp;I716,Classes!$A$2:$B$197,2,FALSE)),VLOOKUP(IF(D716="M","C"&amp;J716,"CF"),Classes!$A$2:$B$197,2,FALSE)))</f>
        <v/>
      </c>
      <c r="N716" s="55" t="str">
        <f>IF(M716="","",VLOOKUP(M716,Classes!$D$2:$E$35,2,FALSE))</f>
        <v/>
      </c>
    </row>
    <row r="717" spans="1:14">
      <c r="A717" s="58" t="str">
        <f t="shared" si="56"/>
        <v/>
      </c>
      <c r="B717" s="59"/>
      <c r="C717" s="26"/>
      <c r="D717" s="60"/>
      <c r="E717" s="61"/>
      <c r="F717" s="27"/>
      <c r="G717" s="27"/>
      <c r="H717" s="40"/>
      <c r="I717" s="43" t="str">
        <f t="shared" si="57"/>
        <v/>
      </c>
      <c r="J717" s="44" t="str">
        <f t="shared" si="58"/>
        <v/>
      </c>
      <c r="K717" s="45" t="str">
        <f t="shared" si="59"/>
        <v/>
      </c>
      <c r="L717" s="43" t="str">
        <f t="shared" si="60"/>
        <v/>
      </c>
      <c r="M717" s="43" t="str">
        <f>IF(ISBLANK(E717),"",IF(ISBLANK(C717),IF(ISBLANK(H717),VLOOKUP(D717&amp;J717,Classes!$A$2:$B$197,2,FALSE),VLOOKUP(D717&amp;I717,Classes!$A$2:$B$197,2,FALSE)),VLOOKUP(IF(D717="M","C"&amp;J717,"CF"),Classes!$A$2:$B$197,2,FALSE)))</f>
        <v/>
      </c>
      <c r="N717" s="55" t="str">
        <f>IF(M717="","",VLOOKUP(M717,Classes!$D$2:$E$35,2,FALSE))</f>
        <v/>
      </c>
    </row>
    <row r="718" spans="1:14">
      <c r="A718" s="58" t="str">
        <f t="shared" si="56"/>
        <v/>
      </c>
      <c r="B718" s="59"/>
      <c r="C718" s="26"/>
      <c r="D718" s="60"/>
      <c r="E718" s="61"/>
      <c r="F718" s="27"/>
      <c r="G718" s="27"/>
      <c r="H718" s="40"/>
      <c r="I718" s="43" t="str">
        <f t="shared" si="57"/>
        <v/>
      </c>
      <c r="J718" s="44" t="str">
        <f t="shared" si="58"/>
        <v/>
      </c>
      <c r="K718" s="45" t="str">
        <f t="shared" si="59"/>
        <v/>
      </c>
      <c r="L718" s="43" t="str">
        <f t="shared" si="60"/>
        <v/>
      </c>
      <c r="M718" s="43" t="str">
        <f>IF(ISBLANK(E718),"",IF(ISBLANK(C718),IF(ISBLANK(H718),VLOOKUP(D718&amp;J718,Classes!$A$2:$B$197,2,FALSE),VLOOKUP(D718&amp;I718,Classes!$A$2:$B$197,2,FALSE)),VLOOKUP(IF(D718="M","C"&amp;J718,"CF"),Classes!$A$2:$B$197,2,FALSE)))</f>
        <v/>
      </c>
      <c r="N718" s="55" t="str">
        <f>IF(M718="","",VLOOKUP(M718,Classes!$D$2:$E$35,2,FALSE))</f>
        <v/>
      </c>
    </row>
    <row r="719" spans="1:14">
      <c r="A719" s="58" t="str">
        <f t="shared" si="56"/>
        <v/>
      </c>
      <c r="B719" s="59"/>
      <c r="C719" s="26"/>
      <c r="D719" s="60"/>
      <c r="E719" s="61"/>
      <c r="F719" s="27"/>
      <c r="G719" s="27"/>
      <c r="H719" s="40"/>
      <c r="I719" s="43" t="str">
        <f t="shared" si="57"/>
        <v/>
      </c>
      <c r="J719" s="44" t="str">
        <f t="shared" si="58"/>
        <v/>
      </c>
      <c r="K719" s="45" t="str">
        <f t="shared" si="59"/>
        <v/>
      </c>
      <c r="L719" s="43" t="str">
        <f t="shared" si="60"/>
        <v/>
      </c>
      <c r="M719" s="43" t="str">
        <f>IF(ISBLANK(E719),"",IF(ISBLANK(C719),IF(ISBLANK(H719),VLOOKUP(D719&amp;J719,Classes!$A$2:$B$197,2,FALSE),VLOOKUP(D719&amp;I719,Classes!$A$2:$B$197,2,FALSE)),VLOOKUP(IF(D719="M","C"&amp;J719,"CF"),Classes!$A$2:$B$197,2,FALSE)))</f>
        <v/>
      </c>
      <c r="N719" s="55" t="str">
        <f>IF(M719="","",VLOOKUP(M719,Classes!$D$2:$E$35,2,FALSE))</f>
        <v/>
      </c>
    </row>
    <row r="720" spans="1:14">
      <c r="A720" s="58" t="str">
        <f t="shared" si="56"/>
        <v/>
      </c>
      <c r="B720" s="59"/>
      <c r="C720" s="26"/>
      <c r="D720" s="60"/>
      <c r="E720" s="61"/>
      <c r="F720" s="27"/>
      <c r="G720" s="27"/>
      <c r="H720" s="40"/>
      <c r="I720" s="43" t="str">
        <f t="shared" si="57"/>
        <v/>
      </c>
      <c r="J720" s="44" t="str">
        <f t="shared" si="58"/>
        <v/>
      </c>
      <c r="K720" s="45" t="str">
        <f t="shared" si="59"/>
        <v/>
      </c>
      <c r="L720" s="43" t="str">
        <f t="shared" si="60"/>
        <v/>
      </c>
      <c r="M720" s="43" t="str">
        <f>IF(ISBLANK(E720),"",IF(ISBLANK(C720),IF(ISBLANK(H720),VLOOKUP(D720&amp;J720,Classes!$A$2:$B$197,2,FALSE),VLOOKUP(D720&amp;I720,Classes!$A$2:$B$197,2,FALSE)),VLOOKUP(IF(D720="M","C"&amp;J720,"CF"),Classes!$A$2:$B$197,2,FALSE)))</f>
        <v/>
      </c>
      <c r="N720" s="55" t="str">
        <f>IF(M720="","",VLOOKUP(M720,Classes!$D$2:$E$35,2,FALSE))</f>
        <v/>
      </c>
    </row>
    <row r="721" spans="1:14">
      <c r="A721" s="58" t="str">
        <f t="shared" si="56"/>
        <v/>
      </c>
      <c r="B721" s="59"/>
      <c r="C721" s="26"/>
      <c r="D721" s="60"/>
      <c r="E721" s="61"/>
      <c r="F721" s="27"/>
      <c r="G721" s="27"/>
      <c r="H721" s="40"/>
      <c r="I721" s="43" t="str">
        <f t="shared" si="57"/>
        <v/>
      </c>
      <c r="J721" s="44" t="str">
        <f t="shared" si="58"/>
        <v/>
      </c>
      <c r="K721" s="45" t="str">
        <f t="shared" si="59"/>
        <v/>
      </c>
      <c r="L721" s="43" t="str">
        <f t="shared" si="60"/>
        <v/>
      </c>
      <c r="M721" s="43" t="str">
        <f>IF(ISBLANK(E721),"",IF(ISBLANK(C721),IF(ISBLANK(H721),VLOOKUP(D721&amp;J721,Classes!$A$2:$B$197,2,FALSE),VLOOKUP(D721&amp;I721,Classes!$A$2:$B$197,2,FALSE)),VLOOKUP(IF(D721="M","C"&amp;J721,"CF"),Classes!$A$2:$B$197,2,FALSE)))</f>
        <v/>
      </c>
      <c r="N721" s="55" t="str">
        <f>IF(M721="","",VLOOKUP(M721,Classes!$D$2:$E$35,2,FALSE))</f>
        <v/>
      </c>
    </row>
    <row r="722" spans="1:14">
      <c r="A722" s="58" t="str">
        <f t="shared" si="56"/>
        <v/>
      </c>
      <c r="B722" s="59"/>
      <c r="C722" s="26"/>
      <c r="D722" s="60"/>
      <c r="E722" s="61"/>
      <c r="F722" s="27"/>
      <c r="G722" s="27"/>
      <c r="H722" s="40"/>
      <c r="I722" s="43" t="str">
        <f t="shared" si="57"/>
        <v/>
      </c>
      <c r="J722" s="44" t="str">
        <f t="shared" si="58"/>
        <v/>
      </c>
      <c r="K722" s="45" t="str">
        <f t="shared" si="59"/>
        <v/>
      </c>
      <c r="L722" s="43" t="str">
        <f t="shared" si="60"/>
        <v/>
      </c>
      <c r="M722" s="43" t="str">
        <f>IF(ISBLANK(E722),"",IF(ISBLANK(C722),IF(ISBLANK(H722),VLOOKUP(D722&amp;J722,Classes!$A$2:$B$197,2,FALSE),VLOOKUP(D722&amp;I722,Classes!$A$2:$B$197,2,FALSE)),VLOOKUP(IF(D722="M","C"&amp;J722,"CF"),Classes!$A$2:$B$197,2,FALSE)))</f>
        <v/>
      </c>
      <c r="N722" s="55" t="str">
        <f>IF(M722="","",VLOOKUP(M722,Classes!$D$2:$E$35,2,FALSE))</f>
        <v/>
      </c>
    </row>
    <row r="723" spans="1:14">
      <c r="A723" s="58" t="str">
        <f t="shared" si="56"/>
        <v/>
      </c>
      <c r="B723" s="59"/>
      <c r="C723" s="26"/>
      <c r="D723" s="60"/>
      <c r="E723" s="61"/>
      <c r="F723" s="27"/>
      <c r="G723" s="27"/>
      <c r="H723" s="40"/>
      <c r="I723" s="43" t="str">
        <f t="shared" si="57"/>
        <v/>
      </c>
      <c r="J723" s="44" t="str">
        <f t="shared" si="58"/>
        <v/>
      </c>
      <c r="K723" s="45" t="str">
        <f t="shared" si="59"/>
        <v/>
      </c>
      <c r="L723" s="43" t="str">
        <f t="shared" si="60"/>
        <v/>
      </c>
      <c r="M723" s="43" t="str">
        <f>IF(ISBLANK(E723),"",IF(ISBLANK(C723),IF(ISBLANK(H723),VLOOKUP(D723&amp;J723,Classes!$A$2:$B$197,2,FALSE),VLOOKUP(D723&amp;I723,Classes!$A$2:$B$197,2,FALSE)),VLOOKUP(IF(D723="M","C"&amp;J723,"CF"),Classes!$A$2:$B$197,2,FALSE)))</f>
        <v/>
      </c>
      <c r="N723" s="55" t="str">
        <f>IF(M723="","",VLOOKUP(M723,Classes!$D$2:$E$35,2,FALSE))</f>
        <v/>
      </c>
    </row>
    <row r="724" spans="1:14">
      <c r="A724" s="58" t="str">
        <f t="shared" si="56"/>
        <v/>
      </c>
      <c r="B724" s="59"/>
      <c r="C724" s="26"/>
      <c r="D724" s="60"/>
      <c r="E724" s="61"/>
      <c r="F724" s="27"/>
      <c r="G724" s="27"/>
      <c r="H724" s="40"/>
      <c r="I724" s="43" t="str">
        <f t="shared" si="57"/>
        <v/>
      </c>
      <c r="J724" s="44" t="str">
        <f t="shared" si="58"/>
        <v/>
      </c>
      <c r="K724" s="45" t="str">
        <f t="shared" si="59"/>
        <v/>
      </c>
      <c r="L724" s="43" t="str">
        <f t="shared" si="60"/>
        <v/>
      </c>
      <c r="M724" s="43" t="str">
        <f>IF(ISBLANK(E724),"",IF(ISBLANK(C724),IF(ISBLANK(H724),VLOOKUP(D724&amp;J724,Classes!$A$2:$B$197,2,FALSE),VLOOKUP(D724&amp;I724,Classes!$A$2:$B$197,2,FALSE)),VLOOKUP(IF(D724="M","C"&amp;J724,"CF"),Classes!$A$2:$B$197,2,FALSE)))</f>
        <v/>
      </c>
      <c r="N724" s="55" t="str">
        <f>IF(M724="","",VLOOKUP(M724,Classes!$D$2:$E$35,2,FALSE))</f>
        <v/>
      </c>
    </row>
    <row r="725" spans="1:14">
      <c r="A725" s="58" t="str">
        <f t="shared" si="56"/>
        <v/>
      </c>
      <c r="B725" s="59"/>
      <c r="C725" s="26"/>
      <c r="D725" s="60"/>
      <c r="E725" s="61"/>
      <c r="F725" s="27"/>
      <c r="G725" s="27"/>
      <c r="H725" s="40"/>
      <c r="I725" s="43" t="str">
        <f t="shared" si="57"/>
        <v/>
      </c>
      <c r="J725" s="44" t="str">
        <f t="shared" si="58"/>
        <v/>
      </c>
      <c r="K725" s="45" t="str">
        <f t="shared" si="59"/>
        <v/>
      </c>
      <c r="L725" s="43" t="str">
        <f t="shared" si="60"/>
        <v/>
      </c>
      <c r="M725" s="43" t="str">
        <f>IF(ISBLANK(E725),"",IF(ISBLANK(C725),IF(ISBLANK(H725),VLOOKUP(D725&amp;J725,Classes!$A$2:$B$197,2,FALSE),VLOOKUP(D725&amp;I725,Classes!$A$2:$B$197,2,FALSE)),VLOOKUP(IF(D725="M","C"&amp;J725,"CF"),Classes!$A$2:$B$197,2,FALSE)))</f>
        <v/>
      </c>
      <c r="N725" s="55" t="str">
        <f>IF(M725="","",VLOOKUP(M725,Classes!$D$2:$E$35,2,FALSE))</f>
        <v/>
      </c>
    </row>
    <row r="726" spans="1:14">
      <c r="A726" s="58" t="str">
        <f t="shared" si="56"/>
        <v/>
      </c>
      <c r="B726" s="59"/>
      <c r="C726" s="26"/>
      <c r="D726" s="60"/>
      <c r="E726" s="61"/>
      <c r="F726" s="27"/>
      <c r="G726" s="27"/>
      <c r="H726" s="40"/>
      <c r="I726" s="43" t="str">
        <f t="shared" si="57"/>
        <v/>
      </c>
      <c r="J726" s="44" t="str">
        <f t="shared" si="58"/>
        <v/>
      </c>
      <c r="K726" s="45" t="str">
        <f t="shared" si="59"/>
        <v/>
      </c>
      <c r="L726" s="43" t="str">
        <f t="shared" si="60"/>
        <v/>
      </c>
      <c r="M726" s="43" t="str">
        <f>IF(ISBLANK(E726),"",IF(ISBLANK(C726),IF(ISBLANK(H726),VLOOKUP(D726&amp;J726,Classes!$A$2:$B$197,2,FALSE),VLOOKUP(D726&amp;I726,Classes!$A$2:$B$197,2,FALSE)),VLOOKUP(IF(D726="M","C"&amp;J726,"CF"),Classes!$A$2:$B$197,2,FALSE)))</f>
        <v/>
      </c>
      <c r="N726" s="55" t="str">
        <f>IF(M726="","",VLOOKUP(M726,Classes!$D$2:$E$35,2,FALSE))</f>
        <v/>
      </c>
    </row>
    <row r="727" spans="1:14">
      <c r="A727" s="58" t="str">
        <f t="shared" si="56"/>
        <v/>
      </c>
      <c r="B727" s="59"/>
      <c r="C727" s="26"/>
      <c r="D727" s="60"/>
      <c r="E727" s="61"/>
      <c r="F727" s="27"/>
      <c r="G727" s="27"/>
      <c r="H727" s="40"/>
      <c r="I727" s="43" t="str">
        <f t="shared" si="57"/>
        <v/>
      </c>
      <c r="J727" s="44" t="str">
        <f t="shared" si="58"/>
        <v/>
      </c>
      <c r="K727" s="45" t="str">
        <f t="shared" si="59"/>
        <v/>
      </c>
      <c r="L727" s="43" t="str">
        <f t="shared" si="60"/>
        <v/>
      </c>
      <c r="M727" s="43" t="str">
        <f>IF(ISBLANK(E727),"",IF(ISBLANK(C727),IF(ISBLANK(H727),VLOOKUP(D727&amp;J727,Classes!$A$2:$B$197,2,FALSE),VLOOKUP(D727&amp;I727,Classes!$A$2:$B$197,2,FALSE)),VLOOKUP(IF(D727="M","C"&amp;J727,"CF"),Classes!$A$2:$B$197,2,FALSE)))</f>
        <v/>
      </c>
      <c r="N727" s="55" t="str">
        <f>IF(M727="","",VLOOKUP(M727,Classes!$D$2:$E$35,2,FALSE))</f>
        <v/>
      </c>
    </row>
    <row r="728" spans="1:14">
      <c r="A728" s="58" t="str">
        <f t="shared" si="56"/>
        <v/>
      </c>
      <c r="B728" s="59"/>
      <c r="C728" s="26"/>
      <c r="D728" s="60"/>
      <c r="E728" s="61"/>
      <c r="F728" s="27"/>
      <c r="G728" s="27"/>
      <c r="H728" s="40"/>
      <c r="I728" s="43" t="str">
        <f t="shared" si="57"/>
        <v/>
      </c>
      <c r="J728" s="44" t="str">
        <f t="shared" si="58"/>
        <v/>
      </c>
      <c r="K728" s="45" t="str">
        <f t="shared" si="59"/>
        <v/>
      </c>
      <c r="L728" s="43" t="str">
        <f t="shared" si="60"/>
        <v/>
      </c>
      <c r="M728" s="43" t="str">
        <f>IF(ISBLANK(E728),"",IF(ISBLANK(C728),IF(ISBLANK(H728),VLOOKUP(D728&amp;J728,Classes!$A$2:$B$197,2,FALSE),VLOOKUP(D728&amp;I728,Classes!$A$2:$B$197,2,FALSE)),VLOOKUP(IF(D728="M","C"&amp;J728,"CF"),Classes!$A$2:$B$197,2,FALSE)))</f>
        <v/>
      </c>
      <c r="N728" s="55" t="str">
        <f>IF(M728="","",VLOOKUP(M728,Classes!$D$2:$E$35,2,FALSE))</f>
        <v/>
      </c>
    </row>
    <row r="729" spans="1:14">
      <c r="A729" s="58" t="str">
        <f t="shared" si="56"/>
        <v/>
      </c>
      <c r="B729" s="59"/>
      <c r="C729" s="26"/>
      <c r="D729" s="60"/>
      <c r="E729" s="61"/>
      <c r="F729" s="27"/>
      <c r="G729" s="27"/>
      <c r="H729" s="40"/>
      <c r="I729" s="43" t="str">
        <f t="shared" si="57"/>
        <v/>
      </c>
      <c r="J729" s="44" t="str">
        <f t="shared" si="58"/>
        <v/>
      </c>
      <c r="K729" s="45" t="str">
        <f t="shared" si="59"/>
        <v/>
      </c>
      <c r="L729" s="43" t="str">
        <f t="shared" si="60"/>
        <v/>
      </c>
      <c r="M729" s="43" t="str">
        <f>IF(ISBLANK(E729),"",IF(ISBLANK(C729),IF(ISBLANK(H729),VLOOKUP(D729&amp;J729,Classes!$A$2:$B$197,2,FALSE),VLOOKUP(D729&amp;I729,Classes!$A$2:$B$197,2,FALSE)),VLOOKUP(IF(D729="M","C"&amp;J729,"CF"),Classes!$A$2:$B$197,2,FALSE)))</f>
        <v/>
      </c>
      <c r="N729" s="55" t="str">
        <f>IF(M729="","",VLOOKUP(M729,Classes!$D$2:$E$35,2,FALSE))</f>
        <v/>
      </c>
    </row>
    <row r="730" spans="1:14">
      <c r="A730" s="58" t="str">
        <f t="shared" si="56"/>
        <v/>
      </c>
      <c r="B730" s="59"/>
      <c r="C730" s="26"/>
      <c r="D730" s="60"/>
      <c r="E730" s="61"/>
      <c r="F730" s="27"/>
      <c r="G730" s="27"/>
      <c r="H730" s="40"/>
      <c r="I730" s="43" t="str">
        <f t="shared" si="57"/>
        <v/>
      </c>
      <c r="J730" s="44" t="str">
        <f t="shared" si="58"/>
        <v/>
      </c>
      <c r="K730" s="45" t="str">
        <f t="shared" si="59"/>
        <v/>
      </c>
      <c r="L730" s="43" t="str">
        <f t="shared" si="60"/>
        <v/>
      </c>
      <c r="M730" s="43" t="str">
        <f>IF(ISBLANK(E730),"",IF(ISBLANK(C730),IF(ISBLANK(H730),VLOOKUP(D730&amp;J730,Classes!$A$2:$B$197,2,FALSE),VLOOKUP(D730&amp;I730,Classes!$A$2:$B$197,2,FALSE)),VLOOKUP(IF(D730="M","C"&amp;J730,"CF"),Classes!$A$2:$B$197,2,FALSE)))</f>
        <v/>
      </c>
      <c r="N730" s="55" t="str">
        <f>IF(M730="","",VLOOKUP(M730,Classes!$D$2:$E$35,2,FALSE))</f>
        <v/>
      </c>
    </row>
    <row r="731" spans="1:14">
      <c r="A731" s="58" t="str">
        <f t="shared" si="56"/>
        <v/>
      </c>
      <c r="B731" s="59"/>
      <c r="C731" s="26"/>
      <c r="D731" s="60"/>
      <c r="E731" s="61"/>
      <c r="F731" s="27"/>
      <c r="G731" s="27"/>
      <c r="H731" s="40"/>
      <c r="I731" s="43" t="str">
        <f t="shared" si="57"/>
        <v/>
      </c>
      <c r="J731" s="44" t="str">
        <f t="shared" si="58"/>
        <v/>
      </c>
      <c r="K731" s="45" t="str">
        <f t="shared" si="59"/>
        <v/>
      </c>
      <c r="L731" s="43" t="str">
        <f t="shared" si="60"/>
        <v/>
      </c>
      <c r="M731" s="43" t="str">
        <f>IF(ISBLANK(E731),"",IF(ISBLANK(C731),IF(ISBLANK(H731),VLOOKUP(D731&amp;J731,Classes!$A$2:$B$197,2,FALSE),VLOOKUP(D731&amp;I731,Classes!$A$2:$B$197,2,FALSE)),VLOOKUP(IF(D731="M","C"&amp;J731,"CF"),Classes!$A$2:$B$197,2,FALSE)))</f>
        <v/>
      </c>
      <c r="N731" s="55" t="str">
        <f>IF(M731="","",VLOOKUP(M731,Classes!$D$2:$E$35,2,FALSE))</f>
        <v/>
      </c>
    </row>
    <row r="732" spans="1:14">
      <c r="A732" s="58" t="str">
        <f t="shared" si="56"/>
        <v/>
      </c>
      <c r="B732" s="59"/>
      <c r="C732" s="26"/>
      <c r="D732" s="60"/>
      <c r="E732" s="61"/>
      <c r="F732" s="27"/>
      <c r="G732" s="27"/>
      <c r="H732" s="40"/>
      <c r="I732" s="43" t="str">
        <f t="shared" si="57"/>
        <v/>
      </c>
      <c r="J732" s="44" t="str">
        <f t="shared" si="58"/>
        <v/>
      </c>
      <c r="K732" s="45" t="str">
        <f t="shared" si="59"/>
        <v/>
      </c>
      <c r="L732" s="43" t="str">
        <f t="shared" si="60"/>
        <v/>
      </c>
      <c r="M732" s="43" t="str">
        <f>IF(ISBLANK(E732),"",IF(ISBLANK(C732),IF(ISBLANK(H732),VLOOKUP(D732&amp;J732,Classes!$A$2:$B$197,2,FALSE),VLOOKUP(D732&amp;I732,Classes!$A$2:$B$197,2,FALSE)),VLOOKUP(IF(D732="M","C"&amp;J732,"CF"),Classes!$A$2:$B$197,2,FALSE)))</f>
        <v/>
      </c>
      <c r="N732" s="55" t="str">
        <f>IF(M732="","",VLOOKUP(M732,Classes!$D$2:$E$35,2,FALSE))</f>
        <v/>
      </c>
    </row>
    <row r="733" spans="1:14">
      <c r="A733" s="58" t="str">
        <f t="shared" si="56"/>
        <v/>
      </c>
      <c r="B733" s="59"/>
      <c r="C733" s="26"/>
      <c r="D733" s="60"/>
      <c r="E733" s="61"/>
      <c r="F733" s="27"/>
      <c r="G733" s="27"/>
      <c r="H733" s="40"/>
      <c r="I733" s="43" t="str">
        <f t="shared" si="57"/>
        <v/>
      </c>
      <c r="J733" s="44" t="str">
        <f t="shared" si="58"/>
        <v/>
      </c>
      <c r="K733" s="45" t="str">
        <f t="shared" si="59"/>
        <v/>
      </c>
      <c r="L733" s="43" t="str">
        <f t="shared" si="60"/>
        <v/>
      </c>
      <c r="M733" s="43" t="str">
        <f>IF(ISBLANK(E733),"",IF(ISBLANK(C733),IF(ISBLANK(H733),VLOOKUP(D733&amp;J733,Classes!$A$2:$B$197,2,FALSE),VLOOKUP(D733&amp;I733,Classes!$A$2:$B$197,2,FALSE)),VLOOKUP(IF(D733="M","C"&amp;J733,"CF"),Classes!$A$2:$B$197,2,FALSE)))</f>
        <v/>
      </c>
      <c r="N733" s="55" t="str">
        <f>IF(M733="","",VLOOKUP(M733,Classes!$D$2:$E$35,2,FALSE))</f>
        <v/>
      </c>
    </row>
    <row r="734" spans="1:14">
      <c r="A734" s="58" t="str">
        <f t="shared" si="56"/>
        <v/>
      </c>
      <c r="B734" s="59"/>
      <c r="C734" s="26"/>
      <c r="D734" s="60"/>
      <c r="E734" s="61"/>
      <c r="F734" s="27"/>
      <c r="G734" s="27"/>
      <c r="H734" s="40"/>
      <c r="I734" s="43" t="str">
        <f t="shared" si="57"/>
        <v/>
      </c>
      <c r="J734" s="44" t="str">
        <f t="shared" si="58"/>
        <v/>
      </c>
      <c r="K734" s="45" t="str">
        <f t="shared" si="59"/>
        <v/>
      </c>
      <c r="L734" s="43" t="str">
        <f t="shared" si="60"/>
        <v/>
      </c>
      <c r="M734" s="43" t="str">
        <f>IF(ISBLANK(E734),"",IF(ISBLANK(C734),IF(ISBLANK(H734),VLOOKUP(D734&amp;J734,Classes!$A$2:$B$197,2,FALSE),VLOOKUP(D734&amp;I734,Classes!$A$2:$B$197,2,FALSE)),VLOOKUP(IF(D734="M","C"&amp;J734,"CF"),Classes!$A$2:$B$197,2,FALSE)))</f>
        <v/>
      </c>
      <c r="N734" s="55" t="str">
        <f>IF(M734="","",VLOOKUP(M734,Classes!$D$2:$E$35,2,FALSE))</f>
        <v/>
      </c>
    </row>
    <row r="735" spans="1:14">
      <c r="A735" s="58" t="str">
        <f t="shared" si="56"/>
        <v/>
      </c>
      <c r="B735" s="59"/>
      <c r="C735" s="26"/>
      <c r="D735" s="60"/>
      <c r="E735" s="61"/>
      <c r="F735" s="27"/>
      <c r="G735" s="27"/>
      <c r="H735" s="40"/>
      <c r="I735" s="43" t="str">
        <f t="shared" si="57"/>
        <v/>
      </c>
      <c r="J735" s="44" t="str">
        <f t="shared" si="58"/>
        <v/>
      </c>
      <c r="K735" s="45" t="str">
        <f t="shared" si="59"/>
        <v/>
      </c>
      <c r="L735" s="43" t="str">
        <f t="shared" si="60"/>
        <v/>
      </c>
      <c r="M735" s="43" t="str">
        <f>IF(ISBLANK(E735),"",IF(ISBLANK(C735),IF(ISBLANK(H735),VLOOKUP(D735&amp;J735,Classes!$A$2:$B$197,2,FALSE),VLOOKUP(D735&amp;I735,Classes!$A$2:$B$197,2,FALSE)),VLOOKUP(IF(D735="M","C"&amp;J735,"CF"),Classes!$A$2:$B$197,2,FALSE)))</f>
        <v/>
      </c>
      <c r="N735" s="55" t="str">
        <f>IF(M735="","",VLOOKUP(M735,Classes!$D$2:$E$35,2,FALSE))</f>
        <v/>
      </c>
    </row>
    <row r="736" spans="1:14">
      <c r="A736" s="58" t="str">
        <f t="shared" si="56"/>
        <v/>
      </c>
      <c r="B736" s="59"/>
      <c r="C736" s="26"/>
      <c r="D736" s="60"/>
      <c r="E736" s="61"/>
      <c r="F736" s="27"/>
      <c r="G736" s="27"/>
      <c r="H736" s="40"/>
      <c r="I736" s="43" t="str">
        <f t="shared" si="57"/>
        <v/>
      </c>
      <c r="J736" s="44" t="str">
        <f t="shared" si="58"/>
        <v/>
      </c>
      <c r="K736" s="45" t="str">
        <f t="shared" si="59"/>
        <v/>
      </c>
      <c r="L736" s="43" t="str">
        <f t="shared" si="60"/>
        <v/>
      </c>
      <c r="M736" s="43" t="str">
        <f>IF(ISBLANK(E736),"",IF(ISBLANK(C736),IF(ISBLANK(H736),VLOOKUP(D736&amp;J736,Classes!$A$2:$B$197,2,FALSE),VLOOKUP(D736&amp;I736,Classes!$A$2:$B$197,2,FALSE)),VLOOKUP(IF(D736="M","C"&amp;J736,"CF"),Classes!$A$2:$B$197,2,FALSE)))</f>
        <v/>
      </c>
      <c r="N736" s="55" t="str">
        <f>IF(M736="","",VLOOKUP(M736,Classes!$D$2:$E$35,2,FALSE))</f>
        <v/>
      </c>
    </row>
    <row r="737" spans="1:14">
      <c r="A737" s="58" t="str">
        <f t="shared" si="56"/>
        <v/>
      </c>
      <c r="B737" s="59"/>
      <c r="C737" s="26"/>
      <c r="D737" s="60"/>
      <c r="E737" s="61"/>
      <c r="F737" s="27"/>
      <c r="G737" s="27"/>
      <c r="H737" s="40"/>
      <c r="I737" s="43" t="str">
        <f t="shared" si="57"/>
        <v/>
      </c>
      <c r="J737" s="44" t="str">
        <f t="shared" si="58"/>
        <v/>
      </c>
      <c r="K737" s="45" t="str">
        <f t="shared" si="59"/>
        <v/>
      </c>
      <c r="L737" s="43" t="str">
        <f t="shared" si="60"/>
        <v/>
      </c>
      <c r="M737" s="43" t="str">
        <f>IF(ISBLANK(E737),"",IF(ISBLANK(C737),IF(ISBLANK(H737),VLOOKUP(D737&amp;J737,Classes!$A$2:$B$197,2,FALSE),VLOOKUP(D737&amp;I737,Classes!$A$2:$B$197,2,FALSE)),VLOOKUP(IF(D737="M","C"&amp;J737,"CF"),Classes!$A$2:$B$197,2,FALSE)))</f>
        <v/>
      </c>
      <c r="N737" s="55" t="str">
        <f>IF(M737="","",VLOOKUP(M737,Classes!$D$2:$E$35,2,FALSE))</f>
        <v/>
      </c>
    </row>
    <row r="738" spans="1:14">
      <c r="A738" s="58" t="str">
        <f t="shared" si="56"/>
        <v/>
      </c>
      <c r="B738" s="59"/>
      <c r="C738" s="26"/>
      <c r="D738" s="60"/>
      <c r="E738" s="61"/>
      <c r="F738" s="27"/>
      <c r="G738" s="27"/>
      <c r="H738" s="40"/>
      <c r="I738" s="43" t="str">
        <f t="shared" si="57"/>
        <v/>
      </c>
      <c r="J738" s="44" t="str">
        <f t="shared" si="58"/>
        <v/>
      </c>
      <c r="K738" s="45" t="str">
        <f t="shared" si="59"/>
        <v/>
      </c>
      <c r="L738" s="43" t="str">
        <f t="shared" si="60"/>
        <v/>
      </c>
      <c r="M738" s="43" t="str">
        <f>IF(ISBLANK(E738),"",IF(ISBLANK(C738),IF(ISBLANK(H738),VLOOKUP(D738&amp;J738,Classes!$A$2:$B$197,2,FALSE),VLOOKUP(D738&amp;I738,Classes!$A$2:$B$197,2,FALSE)),VLOOKUP(IF(D738="M","C"&amp;J738,"CF"),Classes!$A$2:$B$197,2,FALSE)))</f>
        <v/>
      </c>
      <c r="N738" s="55" t="str">
        <f>IF(M738="","",VLOOKUP(M738,Classes!$D$2:$E$35,2,FALSE))</f>
        <v/>
      </c>
    </row>
    <row r="739" spans="1:14">
      <c r="A739" s="58" t="str">
        <f t="shared" si="56"/>
        <v/>
      </c>
      <c r="B739" s="59"/>
      <c r="C739" s="26"/>
      <c r="D739" s="60"/>
      <c r="E739" s="61"/>
      <c r="F739" s="27"/>
      <c r="G739" s="27"/>
      <c r="H739" s="40"/>
      <c r="I739" s="43" t="str">
        <f t="shared" si="57"/>
        <v/>
      </c>
      <c r="J739" s="44" t="str">
        <f t="shared" si="58"/>
        <v/>
      </c>
      <c r="K739" s="45" t="str">
        <f t="shared" si="59"/>
        <v/>
      </c>
      <c r="L739" s="43" t="str">
        <f t="shared" si="60"/>
        <v/>
      </c>
      <c r="M739" s="43" t="str">
        <f>IF(ISBLANK(E739),"",IF(ISBLANK(C739),IF(ISBLANK(H739),VLOOKUP(D739&amp;J739,Classes!$A$2:$B$197,2,FALSE),VLOOKUP(D739&amp;I739,Classes!$A$2:$B$197,2,FALSE)),VLOOKUP(IF(D739="M","C"&amp;J739,"CF"),Classes!$A$2:$B$197,2,FALSE)))</f>
        <v/>
      </c>
      <c r="N739" s="55" t="str">
        <f>IF(M739="","",VLOOKUP(M739,Classes!$D$2:$E$35,2,FALSE))</f>
        <v/>
      </c>
    </row>
    <row r="740" spans="1:14">
      <c r="A740" s="58" t="str">
        <f t="shared" si="56"/>
        <v/>
      </c>
      <c r="B740" s="59"/>
      <c r="C740" s="26"/>
      <c r="D740" s="60"/>
      <c r="E740" s="61"/>
      <c r="F740" s="27"/>
      <c r="G740" s="27"/>
      <c r="H740" s="40"/>
      <c r="I740" s="43" t="str">
        <f t="shared" si="57"/>
        <v/>
      </c>
      <c r="J740" s="44" t="str">
        <f t="shared" si="58"/>
        <v/>
      </c>
      <c r="K740" s="45" t="str">
        <f t="shared" si="59"/>
        <v/>
      </c>
      <c r="L740" s="43" t="str">
        <f t="shared" si="60"/>
        <v/>
      </c>
      <c r="M740" s="43" t="str">
        <f>IF(ISBLANK(E740),"",IF(ISBLANK(C740),IF(ISBLANK(H740),VLOOKUP(D740&amp;J740,Classes!$A$2:$B$197,2,FALSE),VLOOKUP(D740&amp;I740,Classes!$A$2:$B$197,2,FALSE)),VLOOKUP(IF(D740="M","C"&amp;J740,"CF"),Classes!$A$2:$B$197,2,FALSE)))</f>
        <v/>
      </c>
      <c r="N740" s="55" t="str">
        <f>IF(M740="","",VLOOKUP(M740,Classes!$D$2:$E$35,2,FALSE))</f>
        <v/>
      </c>
    </row>
    <row r="741" spans="1:14">
      <c r="A741" s="58" t="str">
        <f t="shared" si="56"/>
        <v/>
      </c>
      <c r="B741" s="59"/>
      <c r="C741" s="26"/>
      <c r="D741" s="60"/>
      <c r="E741" s="61"/>
      <c r="F741" s="27"/>
      <c r="G741" s="27"/>
      <c r="H741" s="40"/>
      <c r="I741" s="43" t="str">
        <f t="shared" si="57"/>
        <v/>
      </c>
      <c r="J741" s="44" t="str">
        <f t="shared" si="58"/>
        <v/>
      </c>
      <c r="K741" s="45" t="str">
        <f t="shared" si="59"/>
        <v/>
      </c>
      <c r="L741" s="43" t="str">
        <f t="shared" si="60"/>
        <v/>
      </c>
      <c r="M741" s="43" t="str">
        <f>IF(ISBLANK(E741),"",IF(ISBLANK(C741),IF(ISBLANK(H741),VLOOKUP(D741&amp;J741,Classes!$A$2:$B$197,2,FALSE),VLOOKUP(D741&amp;I741,Classes!$A$2:$B$197,2,FALSE)),VLOOKUP(IF(D741="M","C"&amp;J741,"CF"),Classes!$A$2:$B$197,2,FALSE)))</f>
        <v/>
      </c>
      <c r="N741" s="55" t="str">
        <f>IF(M741="","",VLOOKUP(M741,Classes!$D$2:$E$35,2,FALSE))</f>
        <v/>
      </c>
    </row>
    <row r="742" spans="1:14">
      <c r="A742" s="58" t="str">
        <f t="shared" si="56"/>
        <v/>
      </c>
      <c r="B742" s="59"/>
      <c r="C742" s="26"/>
      <c r="D742" s="60"/>
      <c r="E742" s="61"/>
      <c r="F742" s="27"/>
      <c r="G742" s="27"/>
      <c r="H742" s="40"/>
      <c r="I742" s="43" t="str">
        <f t="shared" si="57"/>
        <v/>
      </c>
      <c r="J742" s="44" t="str">
        <f t="shared" si="58"/>
        <v/>
      </c>
      <c r="K742" s="45" t="str">
        <f t="shared" si="59"/>
        <v/>
      </c>
      <c r="L742" s="43" t="str">
        <f t="shared" si="60"/>
        <v/>
      </c>
      <c r="M742" s="43" t="str">
        <f>IF(ISBLANK(E742),"",IF(ISBLANK(C742),IF(ISBLANK(H742),VLOOKUP(D742&amp;J742,Classes!$A$2:$B$197,2,FALSE),VLOOKUP(D742&amp;I742,Classes!$A$2:$B$197,2,FALSE)),VLOOKUP(IF(D742="M","C"&amp;J742,"CF"),Classes!$A$2:$B$197,2,FALSE)))</f>
        <v/>
      </c>
      <c r="N742" s="55" t="str">
        <f>IF(M742="","",VLOOKUP(M742,Classes!$D$2:$E$35,2,FALSE))</f>
        <v/>
      </c>
    </row>
    <row r="743" spans="1:14">
      <c r="A743" s="58" t="str">
        <f t="shared" si="56"/>
        <v/>
      </c>
      <c r="B743" s="59"/>
      <c r="C743" s="26"/>
      <c r="D743" s="60"/>
      <c r="E743" s="61"/>
      <c r="F743" s="27"/>
      <c r="G743" s="27"/>
      <c r="H743" s="40"/>
      <c r="I743" s="43" t="str">
        <f t="shared" si="57"/>
        <v/>
      </c>
      <c r="J743" s="44" t="str">
        <f t="shared" si="58"/>
        <v/>
      </c>
      <c r="K743" s="45" t="str">
        <f t="shared" si="59"/>
        <v/>
      </c>
      <c r="L743" s="43" t="str">
        <f t="shared" si="60"/>
        <v/>
      </c>
      <c r="M743" s="43" t="str">
        <f>IF(ISBLANK(E743),"",IF(ISBLANK(C743),IF(ISBLANK(H743),VLOOKUP(D743&amp;J743,Classes!$A$2:$B$197,2,FALSE),VLOOKUP(D743&amp;I743,Classes!$A$2:$B$197,2,FALSE)),VLOOKUP(IF(D743="M","C"&amp;J743,"CF"),Classes!$A$2:$B$197,2,FALSE)))</f>
        <v/>
      </c>
      <c r="N743" s="55" t="str">
        <f>IF(M743="","",VLOOKUP(M743,Classes!$D$2:$E$35,2,FALSE))</f>
        <v/>
      </c>
    </row>
    <row r="744" spans="1:14">
      <c r="A744" s="58" t="str">
        <f t="shared" si="56"/>
        <v/>
      </c>
      <c r="B744" s="59"/>
      <c r="C744" s="26"/>
      <c r="D744" s="60"/>
      <c r="E744" s="61"/>
      <c r="F744" s="27"/>
      <c r="G744" s="27"/>
      <c r="H744" s="40"/>
      <c r="I744" s="43" t="str">
        <f t="shared" si="57"/>
        <v/>
      </c>
      <c r="J744" s="44" t="str">
        <f t="shared" si="58"/>
        <v/>
      </c>
      <c r="K744" s="45" t="str">
        <f t="shared" si="59"/>
        <v/>
      </c>
      <c r="L744" s="43" t="str">
        <f t="shared" si="60"/>
        <v/>
      </c>
      <c r="M744" s="43" t="str">
        <f>IF(ISBLANK(E744),"",IF(ISBLANK(C744),IF(ISBLANK(H744),VLOOKUP(D744&amp;J744,Classes!$A$2:$B$197,2,FALSE),VLOOKUP(D744&amp;I744,Classes!$A$2:$B$197,2,FALSE)),VLOOKUP(IF(D744="M","C"&amp;J744,"CF"),Classes!$A$2:$B$197,2,FALSE)))</f>
        <v/>
      </c>
      <c r="N744" s="55" t="str">
        <f>IF(M744="","",VLOOKUP(M744,Classes!$D$2:$E$35,2,FALSE))</f>
        <v/>
      </c>
    </row>
    <row r="745" spans="1:14">
      <c r="A745" s="58" t="str">
        <f t="shared" si="56"/>
        <v/>
      </c>
      <c r="B745" s="59"/>
      <c r="C745" s="26"/>
      <c r="D745" s="60"/>
      <c r="E745" s="61"/>
      <c r="F745" s="27"/>
      <c r="G745" s="27"/>
      <c r="H745" s="40"/>
      <c r="I745" s="43" t="str">
        <f t="shared" si="57"/>
        <v/>
      </c>
      <c r="J745" s="44" t="str">
        <f t="shared" si="58"/>
        <v/>
      </c>
      <c r="K745" s="45" t="str">
        <f t="shared" si="59"/>
        <v/>
      </c>
      <c r="L745" s="43" t="str">
        <f t="shared" si="60"/>
        <v/>
      </c>
      <c r="M745" s="43" t="str">
        <f>IF(ISBLANK(E745),"",IF(ISBLANK(C745),IF(ISBLANK(H745),VLOOKUP(D745&amp;J745,Classes!$A$2:$B$197,2,FALSE),VLOOKUP(D745&amp;I745,Classes!$A$2:$B$197,2,FALSE)),VLOOKUP(IF(D745="M","C"&amp;J745,"CF"),Classes!$A$2:$B$197,2,FALSE)))</f>
        <v/>
      </c>
      <c r="N745" s="55" t="str">
        <f>IF(M745="","",VLOOKUP(M745,Classes!$D$2:$E$35,2,FALSE))</f>
        <v/>
      </c>
    </row>
    <row r="746" spans="1:14">
      <c r="A746" s="58" t="str">
        <f t="shared" si="56"/>
        <v/>
      </c>
      <c r="B746" s="59"/>
      <c r="C746" s="26"/>
      <c r="D746" s="60"/>
      <c r="E746" s="61"/>
      <c r="F746" s="27"/>
      <c r="G746" s="27"/>
      <c r="H746" s="40"/>
      <c r="I746" s="43" t="str">
        <f t="shared" si="57"/>
        <v/>
      </c>
      <c r="J746" s="44" t="str">
        <f t="shared" si="58"/>
        <v/>
      </c>
      <c r="K746" s="45" t="str">
        <f t="shared" si="59"/>
        <v/>
      </c>
      <c r="L746" s="43" t="str">
        <f t="shared" si="60"/>
        <v/>
      </c>
      <c r="M746" s="43" t="str">
        <f>IF(ISBLANK(E746),"",IF(ISBLANK(C746),IF(ISBLANK(H746),VLOOKUP(D746&amp;J746,Classes!$A$2:$B$197,2,FALSE),VLOOKUP(D746&amp;I746,Classes!$A$2:$B$197,2,FALSE)),VLOOKUP(IF(D746="M","C"&amp;J746,"CF"),Classes!$A$2:$B$197,2,FALSE)))</f>
        <v/>
      </c>
      <c r="N746" s="55" t="str">
        <f>IF(M746="","",VLOOKUP(M746,Classes!$D$2:$E$35,2,FALSE))</f>
        <v/>
      </c>
    </row>
    <row r="747" spans="1:14">
      <c r="A747" s="58" t="str">
        <f t="shared" si="56"/>
        <v/>
      </c>
      <c r="B747" s="59"/>
      <c r="C747" s="26"/>
      <c r="D747" s="60"/>
      <c r="E747" s="61"/>
      <c r="F747" s="27"/>
      <c r="G747" s="27"/>
      <c r="H747" s="40"/>
      <c r="I747" s="43" t="str">
        <f t="shared" si="57"/>
        <v/>
      </c>
      <c r="J747" s="44" t="str">
        <f t="shared" si="58"/>
        <v/>
      </c>
      <c r="K747" s="45" t="str">
        <f t="shared" si="59"/>
        <v/>
      </c>
      <c r="L747" s="43" t="str">
        <f t="shared" si="60"/>
        <v/>
      </c>
      <c r="M747" s="43" t="str">
        <f>IF(ISBLANK(E747),"",IF(ISBLANK(C747),IF(ISBLANK(H747),VLOOKUP(D747&amp;J747,Classes!$A$2:$B$197,2,FALSE),VLOOKUP(D747&amp;I747,Classes!$A$2:$B$197,2,FALSE)),VLOOKUP(IF(D747="M","C"&amp;J747,"CF"),Classes!$A$2:$B$197,2,FALSE)))</f>
        <v/>
      </c>
      <c r="N747" s="55" t="str">
        <f>IF(M747="","",VLOOKUP(M747,Classes!$D$2:$E$35,2,FALSE))</f>
        <v/>
      </c>
    </row>
    <row r="748" spans="1:14">
      <c r="A748" s="58" t="str">
        <f t="shared" si="56"/>
        <v/>
      </c>
      <c r="B748" s="59"/>
      <c r="C748" s="26"/>
      <c r="D748" s="60"/>
      <c r="E748" s="61"/>
      <c r="F748" s="27"/>
      <c r="G748" s="27"/>
      <c r="H748" s="40"/>
      <c r="I748" s="43" t="str">
        <f t="shared" si="57"/>
        <v/>
      </c>
      <c r="J748" s="44" t="str">
        <f t="shared" si="58"/>
        <v/>
      </c>
      <c r="K748" s="45" t="str">
        <f t="shared" si="59"/>
        <v/>
      </c>
      <c r="L748" s="43" t="str">
        <f t="shared" si="60"/>
        <v/>
      </c>
      <c r="M748" s="43" t="str">
        <f>IF(ISBLANK(E748),"",IF(ISBLANK(C748),IF(ISBLANK(H748),VLOOKUP(D748&amp;J748,Classes!$A$2:$B$197,2,FALSE),VLOOKUP(D748&amp;I748,Classes!$A$2:$B$197,2,FALSE)),VLOOKUP(IF(D748="M","C"&amp;J748,"CF"),Classes!$A$2:$B$197,2,FALSE)))</f>
        <v/>
      </c>
      <c r="N748" s="55" t="str">
        <f>IF(M748="","",VLOOKUP(M748,Classes!$D$2:$E$35,2,FALSE))</f>
        <v/>
      </c>
    </row>
    <row r="749" spans="1:14">
      <c r="A749" s="58" t="str">
        <f t="shared" si="56"/>
        <v/>
      </c>
      <c r="B749" s="59"/>
      <c r="C749" s="26"/>
      <c r="D749" s="60"/>
      <c r="E749" s="61"/>
      <c r="F749" s="27"/>
      <c r="G749" s="27"/>
      <c r="H749" s="40"/>
      <c r="I749" s="43" t="str">
        <f t="shared" si="57"/>
        <v/>
      </c>
      <c r="J749" s="44" t="str">
        <f t="shared" si="58"/>
        <v/>
      </c>
      <c r="K749" s="45" t="str">
        <f t="shared" si="59"/>
        <v/>
      </c>
      <c r="L749" s="43" t="str">
        <f t="shared" si="60"/>
        <v/>
      </c>
      <c r="M749" s="43" t="str">
        <f>IF(ISBLANK(E749),"",IF(ISBLANK(C749),IF(ISBLANK(H749),VLOOKUP(D749&amp;J749,Classes!$A$2:$B$197,2,FALSE),VLOOKUP(D749&amp;I749,Classes!$A$2:$B$197,2,FALSE)),VLOOKUP(IF(D749="M","C"&amp;J749,"CF"),Classes!$A$2:$B$197,2,FALSE)))</f>
        <v/>
      </c>
      <c r="N749" s="55" t="str">
        <f>IF(M749="","",VLOOKUP(M749,Classes!$D$2:$E$35,2,FALSE))</f>
        <v/>
      </c>
    </row>
    <row r="750" spans="1:14">
      <c r="A750" s="58" t="str">
        <f t="shared" si="56"/>
        <v/>
      </c>
      <c r="B750" s="59"/>
      <c r="C750" s="26"/>
      <c r="D750" s="60"/>
      <c r="E750" s="61"/>
      <c r="F750" s="27"/>
      <c r="G750" s="27"/>
      <c r="H750" s="40"/>
      <c r="I750" s="43" t="str">
        <f t="shared" si="57"/>
        <v/>
      </c>
      <c r="J750" s="44" t="str">
        <f t="shared" si="58"/>
        <v/>
      </c>
      <c r="K750" s="45" t="str">
        <f t="shared" si="59"/>
        <v/>
      </c>
      <c r="L750" s="43" t="str">
        <f t="shared" si="60"/>
        <v/>
      </c>
      <c r="M750" s="43" t="str">
        <f>IF(ISBLANK(E750),"",IF(ISBLANK(C750),IF(ISBLANK(H750),VLOOKUP(D750&amp;J750,Classes!$A$2:$B$197,2,FALSE),VLOOKUP(D750&amp;I750,Classes!$A$2:$B$197,2,FALSE)),VLOOKUP(IF(D750="M","C"&amp;J750,"CF"),Classes!$A$2:$B$197,2,FALSE)))</f>
        <v/>
      </c>
      <c r="N750" s="55" t="str">
        <f>IF(M750="","",VLOOKUP(M750,Classes!$D$2:$E$35,2,FALSE))</f>
        <v/>
      </c>
    </row>
    <row r="751" spans="1:14">
      <c r="A751" s="58" t="str">
        <f t="shared" si="56"/>
        <v/>
      </c>
      <c r="B751" s="59"/>
      <c r="C751" s="26"/>
      <c r="D751" s="60"/>
      <c r="E751" s="61"/>
      <c r="F751" s="27"/>
      <c r="G751" s="27"/>
      <c r="H751" s="40"/>
      <c r="I751" s="43" t="str">
        <f t="shared" si="57"/>
        <v/>
      </c>
      <c r="J751" s="44" t="str">
        <f t="shared" si="58"/>
        <v/>
      </c>
      <c r="K751" s="45" t="str">
        <f t="shared" si="59"/>
        <v/>
      </c>
      <c r="L751" s="43" t="str">
        <f t="shared" si="60"/>
        <v/>
      </c>
      <c r="M751" s="43" t="str">
        <f>IF(ISBLANK(E751),"",IF(ISBLANK(C751),IF(ISBLANK(H751),VLOOKUP(D751&amp;J751,Classes!$A$2:$B$197,2,FALSE),VLOOKUP(D751&amp;I751,Classes!$A$2:$B$197,2,FALSE)),VLOOKUP(IF(D751="M","C"&amp;J751,"CF"),Classes!$A$2:$B$197,2,FALSE)))</f>
        <v/>
      </c>
      <c r="N751" s="55" t="str">
        <f>IF(M751="","",VLOOKUP(M751,Classes!$D$2:$E$35,2,FALSE))</f>
        <v/>
      </c>
    </row>
    <row r="752" spans="1:14">
      <c r="A752" s="58" t="str">
        <f t="shared" si="56"/>
        <v/>
      </c>
      <c r="B752" s="59"/>
      <c r="C752" s="26"/>
      <c r="D752" s="60"/>
      <c r="E752" s="61"/>
      <c r="F752" s="27"/>
      <c r="G752" s="27"/>
      <c r="H752" s="40"/>
      <c r="I752" s="43" t="str">
        <f t="shared" si="57"/>
        <v/>
      </c>
      <c r="J752" s="44" t="str">
        <f t="shared" si="58"/>
        <v/>
      </c>
      <c r="K752" s="45" t="str">
        <f t="shared" si="59"/>
        <v/>
      </c>
      <c r="L752" s="43" t="str">
        <f t="shared" si="60"/>
        <v/>
      </c>
      <c r="M752" s="43" t="str">
        <f>IF(ISBLANK(E752),"",IF(ISBLANK(C752),IF(ISBLANK(H752),VLOOKUP(D752&amp;J752,Classes!$A$2:$B$197,2,FALSE),VLOOKUP(D752&amp;I752,Classes!$A$2:$B$197,2,FALSE)),VLOOKUP(IF(D752="M","C"&amp;J752,"CF"),Classes!$A$2:$B$197,2,FALSE)))</f>
        <v/>
      </c>
      <c r="N752" s="55" t="str">
        <f>IF(M752="","",VLOOKUP(M752,Classes!$D$2:$E$35,2,FALSE))</f>
        <v/>
      </c>
    </row>
    <row r="753" spans="1:14">
      <c r="A753" s="58" t="str">
        <f t="shared" si="56"/>
        <v/>
      </c>
      <c r="B753" s="59"/>
      <c r="C753" s="26"/>
      <c r="D753" s="60"/>
      <c r="E753" s="61"/>
      <c r="F753" s="27"/>
      <c r="G753" s="27"/>
      <c r="H753" s="40"/>
      <c r="I753" s="43" t="str">
        <f t="shared" si="57"/>
        <v/>
      </c>
      <c r="J753" s="44" t="str">
        <f t="shared" si="58"/>
        <v/>
      </c>
      <c r="K753" s="45" t="str">
        <f t="shared" si="59"/>
        <v/>
      </c>
      <c r="L753" s="43" t="str">
        <f t="shared" si="60"/>
        <v/>
      </c>
      <c r="M753" s="43" t="str">
        <f>IF(ISBLANK(E753),"",IF(ISBLANK(C753),IF(ISBLANK(H753),VLOOKUP(D753&amp;J753,Classes!$A$2:$B$197,2,FALSE),VLOOKUP(D753&amp;I753,Classes!$A$2:$B$197,2,FALSE)),VLOOKUP(IF(D753="M","C"&amp;J753,"CF"),Classes!$A$2:$B$197,2,FALSE)))</f>
        <v/>
      </c>
      <c r="N753" s="55" t="str">
        <f>IF(M753="","",VLOOKUP(M753,Classes!$D$2:$E$35,2,FALSE))</f>
        <v/>
      </c>
    </row>
    <row r="754" spans="1:14">
      <c r="A754" s="58" t="str">
        <f t="shared" si="56"/>
        <v/>
      </c>
      <c r="B754" s="59"/>
      <c r="C754" s="26"/>
      <c r="D754" s="60"/>
      <c r="E754" s="61"/>
      <c r="F754" s="27"/>
      <c r="G754" s="27"/>
      <c r="H754" s="40"/>
      <c r="I754" s="43" t="str">
        <f t="shared" si="57"/>
        <v/>
      </c>
      <c r="J754" s="44" t="str">
        <f t="shared" si="58"/>
        <v/>
      </c>
      <c r="K754" s="45" t="str">
        <f t="shared" si="59"/>
        <v/>
      </c>
      <c r="L754" s="43" t="str">
        <f t="shared" si="60"/>
        <v/>
      </c>
      <c r="M754" s="43" t="str">
        <f>IF(ISBLANK(E754),"",IF(ISBLANK(C754),IF(ISBLANK(H754),VLOOKUP(D754&amp;J754,Classes!$A$2:$B$197,2,FALSE),VLOOKUP(D754&amp;I754,Classes!$A$2:$B$197,2,FALSE)),VLOOKUP(IF(D754="M","C"&amp;J754,"CF"),Classes!$A$2:$B$197,2,FALSE)))</f>
        <v/>
      </c>
      <c r="N754" s="55" t="str">
        <f>IF(M754="","",VLOOKUP(M754,Classes!$D$2:$E$35,2,FALSE))</f>
        <v/>
      </c>
    </row>
    <row r="755" spans="1:14">
      <c r="A755" s="58" t="str">
        <f t="shared" si="56"/>
        <v/>
      </c>
      <c r="B755" s="59"/>
      <c r="C755" s="26"/>
      <c r="D755" s="60"/>
      <c r="E755" s="61"/>
      <c r="F755" s="27"/>
      <c r="G755" s="27"/>
      <c r="H755" s="40"/>
      <c r="I755" s="43" t="str">
        <f t="shared" si="57"/>
        <v/>
      </c>
      <c r="J755" s="44" t="str">
        <f t="shared" si="58"/>
        <v/>
      </c>
      <c r="K755" s="45" t="str">
        <f t="shared" si="59"/>
        <v/>
      </c>
      <c r="L755" s="43" t="str">
        <f t="shared" si="60"/>
        <v/>
      </c>
      <c r="M755" s="43" t="str">
        <f>IF(ISBLANK(E755),"",IF(ISBLANK(C755),IF(ISBLANK(H755),VLOOKUP(D755&amp;J755,Classes!$A$2:$B$197,2,FALSE),VLOOKUP(D755&amp;I755,Classes!$A$2:$B$197,2,FALSE)),VLOOKUP(IF(D755="M","C"&amp;J755,"CF"),Classes!$A$2:$B$197,2,FALSE)))</f>
        <v/>
      </c>
      <c r="N755" s="55" t="str">
        <f>IF(M755="","",VLOOKUP(M755,Classes!$D$2:$E$35,2,FALSE))</f>
        <v/>
      </c>
    </row>
    <row r="756" spans="1:14">
      <c r="A756" s="58" t="str">
        <f t="shared" si="56"/>
        <v/>
      </c>
      <c r="B756" s="59"/>
      <c r="C756" s="26"/>
      <c r="D756" s="60"/>
      <c r="E756" s="61"/>
      <c r="F756" s="27"/>
      <c r="G756" s="27"/>
      <c r="H756" s="40"/>
      <c r="I756" s="43" t="str">
        <f t="shared" si="57"/>
        <v/>
      </c>
      <c r="J756" s="44" t="str">
        <f t="shared" si="58"/>
        <v/>
      </c>
      <c r="K756" s="45" t="str">
        <f t="shared" si="59"/>
        <v/>
      </c>
      <c r="L756" s="43" t="str">
        <f t="shared" si="60"/>
        <v/>
      </c>
      <c r="M756" s="43" t="str">
        <f>IF(ISBLANK(E756),"",IF(ISBLANK(C756),IF(ISBLANK(H756),VLOOKUP(D756&amp;J756,Classes!$A$2:$B$197,2,FALSE),VLOOKUP(D756&amp;I756,Classes!$A$2:$B$197,2,FALSE)),VLOOKUP(IF(D756="M","C"&amp;J756,"CF"),Classes!$A$2:$B$197,2,FALSE)))</f>
        <v/>
      </c>
      <c r="N756" s="55" t="str">
        <f>IF(M756="","",VLOOKUP(M756,Classes!$D$2:$E$35,2,FALSE))</f>
        <v/>
      </c>
    </row>
    <row r="757" spans="1:14">
      <c r="A757" s="58" t="str">
        <f t="shared" si="56"/>
        <v/>
      </c>
      <c r="B757" s="59"/>
      <c r="C757" s="26"/>
      <c r="D757" s="60"/>
      <c r="E757" s="61"/>
      <c r="F757" s="27"/>
      <c r="G757" s="27"/>
      <c r="H757" s="40"/>
      <c r="I757" s="43" t="str">
        <f t="shared" si="57"/>
        <v/>
      </c>
      <c r="J757" s="44" t="str">
        <f t="shared" si="58"/>
        <v/>
      </c>
      <c r="K757" s="45" t="str">
        <f t="shared" si="59"/>
        <v/>
      </c>
      <c r="L757" s="43" t="str">
        <f t="shared" si="60"/>
        <v/>
      </c>
      <c r="M757" s="43" t="str">
        <f>IF(ISBLANK(E757),"",IF(ISBLANK(C757),IF(ISBLANK(H757),VLOOKUP(D757&amp;J757,Classes!$A$2:$B$197,2,FALSE),VLOOKUP(D757&amp;I757,Classes!$A$2:$B$197,2,FALSE)),VLOOKUP(IF(D757="M","C"&amp;J757,"CF"),Classes!$A$2:$B$197,2,FALSE)))</f>
        <v/>
      </c>
      <c r="N757" s="55" t="str">
        <f>IF(M757="","",VLOOKUP(M757,Classes!$D$2:$E$35,2,FALSE))</f>
        <v/>
      </c>
    </row>
    <row r="758" spans="1:14">
      <c r="A758" s="58" t="str">
        <f t="shared" si="56"/>
        <v/>
      </c>
      <c r="B758" s="59"/>
      <c r="C758" s="26"/>
      <c r="D758" s="60"/>
      <c r="E758" s="61"/>
      <c r="F758" s="27"/>
      <c r="G758" s="27"/>
      <c r="H758" s="40"/>
      <c r="I758" s="43" t="str">
        <f t="shared" si="57"/>
        <v/>
      </c>
      <c r="J758" s="44" t="str">
        <f t="shared" si="58"/>
        <v/>
      </c>
      <c r="K758" s="45" t="str">
        <f t="shared" si="59"/>
        <v/>
      </c>
      <c r="L758" s="43" t="str">
        <f t="shared" si="60"/>
        <v/>
      </c>
      <c r="M758" s="43" t="str">
        <f>IF(ISBLANK(E758),"",IF(ISBLANK(C758),IF(ISBLANK(H758),VLOOKUP(D758&amp;J758,Classes!$A$2:$B$197,2,FALSE),VLOOKUP(D758&amp;I758,Classes!$A$2:$B$197,2,FALSE)),VLOOKUP(IF(D758="M","C"&amp;J758,"CF"),Classes!$A$2:$B$197,2,FALSE)))</f>
        <v/>
      </c>
      <c r="N758" s="55" t="str">
        <f>IF(M758="","",VLOOKUP(M758,Classes!$D$2:$E$35,2,FALSE))</f>
        <v/>
      </c>
    </row>
    <row r="759" spans="1:14">
      <c r="A759" s="58" t="str">
        <f t="shared" si="56"/>
        <v/>
      </c>
      <c r="B759" s="59"/>
      <c r="C759" s="26"/>
      <c r="D759" s="60"/>
      <c r="E759" s="61"/>
      <c r="F759" s="27"/>
      <c r="G759" s="27"/>
      <c r="H759" s="40"/>
      <c r="I759" s="43" t="str">
        <f t="shared" si="57"/>
        <v/>
      </c>
      <c r="J759" s="44" t="str">
        <f t="shared" si="58"/>
        <v/>
      </c>
      <c r="K759" s="45" t="str">
        <f t="shared" si="59"/>
        <v/>
      </c>
      <c r="L759" s="43" t="str">
        <f t="shared" si="60"/>
        <v/>
      </c>
      <c r="M759" s="43" t="str">
        <f>IF(ISBLANK(E759),"",IF(ISBLANK(C759),IF(ISBLANK(H759),VLOOKUP(D759&amp;J759,Classes!$A$2:$B$197,2,FALSE),VLOOKUP(D759&amp;I759,Classes!$A$2:$B$197,2,FALSE)),VLOOKUP(IF(D759="M","C"&amp;J759,"CF"),Classes!$A$2:$B$197,2,FALSE)))</f>
        <v/>
      </c>
      <c r="N759" s="55" t="str">
        <f>IF(M759="","",VLOOKUP(M759,Classes!$D$2:$E$35,2,FALSE))</f>
        <v/>
      </c>
    </row>
    <row r="760" spans="1:14">
      <c r="A760" s="58" t="str">
        <f t="shared" si="56"/>
        <v/>
      </c>
      <c r="B760" s="59"/>
      <c r="C760" s="26"/>
      <c r="D760" s="60"/>
      <c r="E760" s="61"/>
      <c r="F760" s="27"/>
      <c r="G760" s="27"/>
      <c r="H760" s="40"/>
      <c r="I760" s="43" t="str">
        <f t="shared" si="57"/>
        <v/>
      </c>
      <c r="J760" s="44" t="str">
        <f t="shared" si="58"/>
        <v/>
      </c>
      <c r="K760" s="45" t="str">
        <f t="shared" si="59"/>
        <v/>
      </c>
      <c r="L760" s="43" t="str">
        <f t="shared" si="60"/>
        <v/>
      </c>
      <c r="M760" s="43" t="str">
        <f>IF(ISBLANK(E760),"",IF(ISBLANK(C760),IF(ISBLANK(H760),VLOOKUP(D760&amp;J760,Classes!$A$2:$B$197,2,FALSE),VLOOKUP(D760&amp;I760,Classes!$A$2:$B$197,2,FALSE)),VLOOKUP(IF(D760="M","C"&amp;J760,"CF"),Classes!$A$2:$B$197,2,FALSE)))</f>
        <v/>
      </c>
      <c r="N760" s="55" t="str">
        <f>IF(M760="","",VLOOKUP(M760,Classes!$D$2:$E$35,2,FALSE))</f>
        <v/>
      </c>
    </row>
    <row r="761" spans="1:14">
      <c r="A761" s="58" t="str">
        <f t="shared" si="56"/>
        <v/>
      </c>
      <c r="B761" s="59"/>
      <c r="C761" s="26"/>
      <c r="D761" s="60"/>
      <c r="E761" s="61"/>
      <c r="F761" s="27"/>
      <c r="G761" s="27"/>
      <c r="H761" s="40"/>
      <c r="I761" s="43" t="str">
        <f t="shared" si="57"/>
        <v/>
      </c>
      <c r="J761" s="44" t="str">
        <f t="shared" si="58"/>
        <v/>
      </c>
      <c r="K761" s="45" t="str">
        <f t="shared" si="59"/>
        <v/>
      </c>
      <c r="L761" s="43" t="str">
        <f t="shared" si="60"/>
        <v/>
      </c>
      <c r="M761" s="43" t="str">
        <f>IF(ISBLANK(E761),"",IF(ISBLANK(C761),IF(ISBLANK(H761),VLOOKUP(D761&amp;J761,Classes!$A$2:$B$197,2,FALSE),VLOOKUP(D761&amp;I761,Classes!$A$2:$B$197,2,FALSE)),VLOOKUP(IF(D761="M","C"&amp;J761,"CF"),Classes!$A$2:$B$197,2,FALSE)))</f>
        <v/>
      </c>
      <c r="N761" s="55" t="str">
        <f>IF(M761="","",VLOOKUP(M761,Classes!$D$2:$E$35,2,FALSE))</f>
        <v/>
      </c>
    </row>
    <row r="762" spans="1:14">
      <c r="A762" s="58" t="str">
        <f t="shared" ref="A762:A825" si="61">IF(ISBLANK(E762),"",ROW(A761)-10)</f>
        <v/>
      </c>
      <c r="B762" s="59"/>
      <c r="C762" s="26"/>
      <c r="D762" s="60"/>
      <c r="E762" s="61"/>
      <c r="F762" s="27"/>
      <c r="G762" s="27"/>
      <c r="H762" s="40"/>
      <c r="I762" s="43" t="str">
        <f t="shared" ref="I762:I825" si="62">IF(AND(H762="x",ISBLANK(C762)),IF(2017-YEAR(E762)&gt;=19,"E",IF(2017-YEAR(E762)&gt;=17,"J","")),"")</f>
        <v/>
      </c>
      <c r="J762" s="44" t="str">
        <f t="shared" ref="J762:J825" si="63">IF(ISBLANK(E762),"",TEXT(2017-YEAR(E762),"00"))</f>
        <v/>
      </c>
      <c r="K762" s="45" t="str">
        <f t="shared" ref="K762:K825" si="64">IF(ISBLANK(E762),"",(IF($I762="E",90,IF($I762="J",80,IF(C762="X",50,IF(OR($J762="15",$J762="16"),50,50))))))</f>
        <v/>
      </c>
      <c r="L762" s="43" t="str">
        <f t="shared" ref="L762:L825" si="65">IF(ISBLANK(E762),"",$F$10)</f>
        <v/>
      </c>
      <c r="M762" s="43" t="str">
        <f>IF(ISBLANK(E762),"",IF(ISBLANK(C762),IF(ISBLANK(H762),VLOOKUP(D762&amp;J762,Classes!$A$2:$B$197,2,FALSE),VLOOKUP(D762&amp;I762,Classes!$A$2:$B$197,2,FALSE)),VLOOKUP(IF(D762="M","C"&amp;J762,"CF"),Classes!$A$2:$B$197,2,FALSE)))</f>
        <v/>
      </c>
      <c r="N762" s="55" t="str">
        <f>IF(M762="","",VLOOKUP(M762,Classes!$D$2:$E$35,2,FALSE))</f>
        <v/>
      </c>
    </row>
    <row r="763" spans="1:14">
      <c r="A763" s="58" t="str">
        <f t="shared" si="61"/>
        <v/>
      </c>
      <c r="B763" s="59"/>
      <c r="C763" s="26"/>
      <c r="D763" s="60"/>
      <c r="E763" s="61"/>
      <c r="F763" s="27"/>
      <c r="G763" s="27"/>
      <c r="H763" s="40"/>
      <c r="I763" s="43" t="str">
        <f t="shared" si="62"/>
        <v/>
      </c>
      <c r="J763" s="44" t="str">
        <f t="shared" si="63"/>
        <v/>
      </c>
      <c r="K763" s="45" t="str">
        <f t="shared" si="64"/>
        <v/>
      </c>
      <c r="L763" s="43" t="str">
        <f t="shared" si="65"/>
        <v/>
      </c>
      <c r="M763" s="43" t="str">
        <f>IF(ISBLANK(E763),"",IF(ISBLANK(C763),IF(ISBLANK(H763),VLOOKUP(D763&amp;J763,Classes!$A$2:$B$197,2,FALSE),VLOOKUP(D763&amp;I763,Classes!$A$2:$B$197,2,FALSE)),VLOOKUP(IF(D763="M","C"&amp;J763,"CF"),Classes!$A$2:$B$197,2,FALSE)))</f>
        <v/>
      </c>
      <c r="N763" s="55" t="str">
        <f>IF(M763="","",VLOOKUP(M763,Classes!$D$2:$E$35,2,FALSE))</f>
        <v/>
      </c>
    </row>
    <row r="764" spans="1:14">
      <c r="A764" s="58" t="str">
        <f t="shared" si="61"/>
        <v/>
      </c>
      <c r="B764" s="59"/>
      <c r="C764" s="26"/>
      <c r="D764" s="60"/>
      <c r="E764" s="61"/>
      <c r="F764" s="27"/>
      <c r="G764" s="27"/>
      <c r="H764" s="40"/>
      <c r="I764" s="43" t="str">
        <f t="shared" si="62"/>
        <v/>
      </c>
      <c r="J764" s="44" t="str">
        <f t="shared" si="63"/>
        <v/>
      </c>
      <c r="K764" s="45" t="str">
        <f t="shared" si="64"/>
        <v/>
      </c>
      <c r="L764" s="43" t="str">
        <f t="shared" si="65"/>
        <v/>
      </c>
      <c r="M764" s="43" t="str">
        <f>IF(ISBLANK(E764),"",IF(ISBLANK(C764),IF(ISBLANK(H764),VLOOKUP(D764&amp;J764,Classes!$A$2:$B$197,2,FALSE),VLOOKUP(D764&amp;I764,Classes!$A$2:$B$197,2,FALSE)),VLOOKUP(IF(D764="M","C"&amp;J764,"CF"),Classes!$A$2:$B$197,2,FALSE)))</f>
        <v/>
      </c>
      <c r="N764" s="55" t="str">
        <f>IF(M764="","",VLOOKUP(M764,Classes!$D$2:$E$35,2,FALSE))</f>
        <v/>
      </c>
    </row>
    <row r="765" spans="1:14">
      <c r="A765" s="58" t="str">
        <f t="shared" si="61"/>
        <v/>
      </c>
      <c r="B765" s="59"/>
      <c r="C765" s="26"/>
      <c r="D765" s="60"/>
      <c r="E765" s="61"/>
      <c r="F765" s="27"/>
      <c r="G765" s="27"/>
      <c r="H765" s="40"/>
      <c r="I765" s="43" t="str">
        <f t="shared" si="62"/>
        <v/>
      </c>
      <c r="J765" s="44" t="str">
        <f t="shared" si="63"/>
        <v/>
      </c>
      <c r="K765" s="45" t="str">
        <f t="shared" si="64"/>
        <v/>
      </c>
      <c r="L765" s="43" t="str">
        <f t="shared" si="65"/>
        <v/>
      </c>
      <c r="M765" s="43" t="str">
        <f>IF(ISBLANK(E765),"",IF(ISBLANK(C765),IF(ISBLANK(H765),VLOOKUP(D765&amp;J765,Classes!$A$2:$B$197,2,FALSE),VLOOKUP(D765&amp;I765,Classes!$A$2:$B$197,2,FALSE)),VLOOKUP(IF(D765="M","C"&amp;J765,"CF"),Classes!$A$2:$B$197,2,FALSE)))</f>
        <v/>
      </c>
      <c r="N765" s="55" t="str">
        <f>IF(M765="","",VLOOKUP(M765,Classes!$D$2:$E$35,2,FALSE))</f>
        <v/>
      </c>
    </row>
    <row r="766" spans="1:14">
      <c r="A766" s="58" t="str">
        <f t="shared" si="61"/>
        <v/>
      </c>
      <c r="B766" s="59"/>
      <c r="C766" s="26"/>
      <c r="D766" s="60"/>
      <c r="E766" s="61"/>
      <c r="F766" s="27"/>
      <c r="G766" s="27"/>
      <c r="H766" s="40"/>
      <c r="I766" s="43" t="str">
        <f t="shared" si="62"/>
        <v/>
      </c>
      <c r="J766" s="44" t="str">
        <f t="shared" si="63"/>
        <v/>
      </c>
      <c r="K766" s="45" t="str">
        <f t="shared" si="64"/>
        <v/>
      </c>
      <c r="L766" s="43" t="str">
        <f t="shared" si="65"/>
        <v/>
      </c>
      <c r="M766" s="43" t="str">
        <f>IF(ISBLANK(E766),"",IF(ISBLANK(C766),IF(ISBLANK(H766),VLOOKUP(D766&amp;J766,Classes!$A$2:$B$197,2,FALSE),VLOOKUP(D766&amp;I766,Classes!$A$2:$B$197,2,FALSE)),VLOOKUP(IF(D766="M","C"&amp;J766,"CF"),Classes!$A$2:$B$197,2,FALSE)))</f>
        <v/>
      </c>
      <c r="N766" s="55" t="str">
        <f>IF(M766="","",VLOOKUP(M766,Classes!$D$2:$E$35,2,FALSE))</f>
        <v/>
      </c>
    </row>
    <row r="767" spans="1:14">
      <c r="A767" s="58" t="str">
        <f t="shared" si="61"/>
        <v/>
      </c>
      <c r="B767" s="59"/>
      <c r="C767" s="26"/>
      <c r="D767" s="60"/>
      <c r="E767" s="61"/>
      <c r="F767" s="27"/>
      <c r="G767" s="27"/>
      <c r="H767" s="40"/>
      <c r="I767" s="43" t="str">
        <f t="shared" si="62"/>
        <v/>
      </c>
      <c r="J767" s="44" t="str">
        <f t="shared" si="63"/>
        <v/>
      </c>
      <c r="K767" s="45" t="str">
        <f t="shared" si="64"/>
        <v/>
      </c>
      <c r="L767" s="43" t="str">
        <f t="shared" si="65"/>
        <v/>
      </c>
      <c r="M767" s="43" t="str">
        <f>IF(ISBLANK(E767),"",IF(ISBLANK(C767),IF(ISBLANK(H767),VLOOKUP(D767&amp;J767,Classes!$A$2:$B$197,2,FALSE),VLOOKUP(D767&amp;I767,Classes!$A$2:$B$197,2,FALSE)),VLOOKUP(IF(D767="M","C"&amp;J767,"CF"),Classes!$A$2:$B$197,2,FALSE)))</f>
        <v/>
      </c>
      <c r="N767" s="55" t="str">
        <f>IF(M767="","",VLOOKUP(M767,Classes!$D$2:$E$35,2,FALSE))</f>
        <v/>
      </c>
    </row>
    <row r="768" spans="1:14">
      <c r="A768" s="58" t="str">
        <f t="shared" si="61"/>
        <v/>
      </c>
      <c r="B768" s="59"/>
      <c r="C768" s="26"/>
      <c r="D768" s="60"/>
      <c r="E768" s="61"/>
      <c r="F768" s="27"/>
      <c r="G768" s="27"/>
      <c r="H768" s="40"/>
      <c r="I768" s="43" t="str">
        <f t="shared" si="62"/>
        <v/>
      </c>
      <c r="J768" s="44" t="str">
        <f t="shared" si="63"/>
        <v/>
      </c>
      <c r="K768" s="45" t="str">
        <f t="shared" si="64"/>
        <v/>
      </c>
      <c r="L768" s="43" t="str">
        <f t="shared" si="65"/>
        <v/>
      </c>
      <c r="M768" s="43" t="str">
        <f>IF(ISBLANK(E768),"",IF(ISBLANK(C768),IF(ISBLANK(H768),VLOOKUP(D768&amp;J768,Classes!$A$2:$B$197,2,FALSE),VLOOKUP(D768&amp;I768,Classes!$A$2:$B$197,2,FALSE)),VLOOKUP(IF(D768="M","C"&amp;J768,"CF"),Classes!$A$2:$B$197,2,FALSE)))</f>
        <v/>
      </c>
      <c r="N768" s="55" t="str">
        <f>IF(M768="","",VLOOKUP(M768,Classes!$D$2:$E$35,2,FALSE))</f>
        <v/>
      </c>
    </row>
    <row r="769" spans="1:14">
      <c r="A769" s="58" t="str">
        <f t="shared" si="61"/>
        <v/>
      </c>
      <c r="B769" s="59"/>
      <c r="C769" s="26"/>
      <c r="D769" s="60"/>
      <c r="E769" s="61"/>
      <c r="F769" s="27"/>
      <c r="G769" s="27"/>
      <c r="H769" s="40"/>
      <c r="I769" s="43" t="str">
        <f t="shared" si="62"/>
        <v/>
      </c>
      <c r="J769" s="44" t="str">
        <f t="shared" si="63"/>
        <v/>
      </c>
      <c r="K769" s="45" t="str">
        <f t="shared" si="64"/>
        <v/>
      </c>
      <c r="L769" s="43" t="str">
        <f t="shared" si="65"/>
        <v/>
      </c>
      <c r="M769" s="43" t="str">
        <f>IF(ISBLANK(E769),"",IF(ISBLANK(C769),IF(ISBLANK(H769),VLOOKUP(D769&amp;J769,Classes!$A$2:$B$197,2,FALSE),VLOOKUP(D769&amp;I769,Classes!$A$2:$B$197,2,FALSE)),VLOOKUP(IF(D769="M","C"&amp;J769,"CF"),Classes!$A$2:$B$197,2,FALSE)))</f>
        <v/>
      </c>
      <c r="N769" s="55" t="str">
        <f>IF(M769="","",VLOOKUP(M769,Classes!$D$2:$E$35,2,FALSE))</f>
        <v/>
      </c>
    </row>
    <row r="770" spans="1:14">
      <c r="A770" s="58" t="str">
        <f t="shared" si="61"/>
        <v/>
      </c>
      <c r="B770" s="59"/>
      <c r="C770" s="26"/>
      <c r="D770" s="60"/>
      <c r="E770" s="61"/>
      <c r="F770" s="27"/>
      <c r="G770" s="27"/>
      <c r="H770" s="40"/>
      <c r="I770" s="43" t="str">
        <f t="shared" si="62"/>
        <v/>
      </c>
      <c r="J770" s="44" t="str">
        <f t="shared" si="63"/>
        <v/>
      </c>
      <c r="K770" s="45" t="str">
        <f t="shared" si="64"/>
        <v/>
      </c>
      <c r="L770" s="43" t="str">
        <f t="shared" si="65"/>
        <v/>
      </c>
      <c r="M770" s="43" t="str">
        <f>IF(ISBLANK(E770),"",IF(ISBLANK(C770),IF(ISBLANK(H770),VLOOKUP(D770&amp;J770,Classes!$A$2:$B$197,2,FALSE),VLOOKUP(D770&amp;I770,Classes!$A$2:$B$197,2,FALSE)),VLOOKUP(IF(D770="M","C"&amp;J770,"CF"),Classes!$A$2:$B$197,2,FALSE)))</f>
        <v/>
      </c>
      <c r="N770" s="55" t="str">
        <f>IF(M770="","",VLOOKUP(M770,Classes!$D$2:$E$35,2,FALSE))</f>
        <v/>
      </c>
    </row>
    <row r="771" spans="1:14">
      <c r="A771" s="58" t="str">
        <f t="shared" si="61"/>
        <v/>
      </c>
      <c r="B771" s="59"/>
      <c r="C771" s="26"/>
      <c r="D771" s="60"/>
      <c r="E771" s="61"/>
      <c r="F771" s="27"/>
      <c r="G771" s="27"/>
      <c r="H771" s="40"/>
      <c r="I771" s="43" t="str">
        <f t="shared" si="62"/>
        <v/>
      </c>
      <c r="J771" s="44" t="str">
        <f t="shared" si="63"/>
        <v/>
      </c>
      <c r="K771" s="45" t="str">
        <f t="shared" si="64"/>
        <v/>
      </c>
      <c r="L771" s="43" t="str">
        <f t="shared" si="65"/>
        <v/>
      </c>
      <c r="M771" s="43" t="str">
        <f>IF(ISBLANK(E771),"",IF(ISBLANK(C771),IF(ISBLANK(H771),VLOOKUP(D771&amp;J771,Classes!$A$2:$B$197,2,FALSE),VLOOKUP(D771&amp;I771,Classes!$A$2:$B$197,2,FALSE)),VLOOKUP(IF(D771="M","C"&amp;J771,"CF"),Classes!$A$2:$B$197,2,FALSE)))</f>
        <v/>
      </c>
      <c r="N771" s="55" t="str">
        <f>IF(M771="","",VLOOKUP(M771,Classes!$D$2:$E$35,2,FALSE))</f>
        <v/>
      </c>
    </row>
    <row r="772" spans="1:14">
      <c r="A772" s="58" t="str">
        <f t="shared" si="61"/>
        <v/>
      </c>
      <c r="B772" s="59"/>
      <c r="C772" s="26"/>
      <c r="D772" s="60"/>
      <c r="E772" s="61"/>
      <c r="F772" s="27"/>
      <c r="G772" s="27"/>
      <c r="H772" s="40"/>
      <c r="I772" s="43" t="str">
        <f t="shared" si="62"/>
        <v/>
      </c>
      <c r="J772" s="44" t="str">
        <f t="shared" si="63"/>
        <v/>
      </c>
      <c r="K772" s="45" t="str">
        <f t="shared" si="64"/>
        <v/>
      </c>
      <c r="L772" s="43" t="str">
        <f t="shared" si="65"/>
        <v/>
      </c>
      <c r="M772" s="43" t="str">
        <f>IF(ISBLANK(E772),"",IF(ISBLANK(C772),IF(ISBLANK(H772),VLOOKUP(D772&amp;J772,Classes!$A$2:$B$197,2,FALSE),VLOOKUP(D772&amp;I772,Classes!$A$2:$B$197,2,FALSE)),VLOOKUP(IF(D772="M","C"&amp;J772,"CF"),Classes!$A$2:$B$197,2,FALSE)))</f>
        <v/>
      </c>
      <c r="N772" s="55" t="str">
        <f>IF(M772="","",VLOOKUP(M772,Classes!$D$2:$E$35,2,FALSE))</f>
        <v/>
      </c>
    </row>
    <row r="773" spans="1:14">
      <c r="A773" s="58" t="str">
        <f t="shared" si="61"/>
        <v/>
      </c>
      <c r="B773" s="59"/>
      <c r="C773" s="26"/>
      <c r="D773" s="60"/>
      <c r="E773" s="61"/>
      <c r="F773" s="27"/>
      <c r="G773" s="27"/>
      <c r="H773" s="40"/>
      <c r="I773" s="43" t="str">
        <f t="shared" si="62"/>
        <v/>
      </c>
      <c r="J773" s="44" t="str">
        <f t="shared" si="63"/>
        <v/>
      </c>
      <c r="K773" s="45" t="str">
        <f t="shared" si="64"/>
        <v/>
      </c>
      <c r="L773" s="43" t="str">
        <f t="shared" si="65"/>
        <v/>
      </c>
      <c r="M773" s="43" t="str">
        <f>IF(ISBLANK(E773),"",IF(ISBLANK(C773),IF(ISBLANK(H773),VLOOKUP(D773&amp;J773,Classes!$A$2:$B$197,2,FALSE),VLOOKUP(D773&amp;I773,Classes!$A$2:$B$197,2,FALSE)),VLOOKUP(IF(D773="M","C"&amp;J773,"CF"),Classes!$A$2:$B$197,2,FALSE)))</f>
        <v/>
      </c>
      <c r="N773" s="55" t="str">
        <f>IF(M773="","",VLOOKUP(M773,Classes!$D$2:$E$35,2,FALSE))</f>
        <v/>
      </c>
    </row>
    <row r="774" spans="1:14">
      <c r="A774" s="58" t="str">
        <f t="shared" si="61"/>
        <v/>
      </c>
      <c r="B774" s="59"/>
      <c r="C774" s="26"/>
      <c r="D774" s="60"/>
      <c r="E774" s="61"/>
      <c r="F774" s="27"/>
      <c r="G774" s="27"/>
      <c r="H774" s="40"/>
      <c r="I774" s="43" t="str">
        <f t="shared" si="62"/>
        <v/>
      </c>
      <c r="J774" s="44" t="str">
        <f t="shared" si="63"/>
        <v/>
      </c>
      <c r="K774" s="45" t="str">
        <f t="shared" si="64"/>
        <v/>
      </c>
      <c r="L774" s="43" t="str">
        <f t="shared" si="65"/>
        <v/>
      </c>
      <c r="M774" s="43" t="str">
        <f>IF(ISBLANK(E774),"",IF(ISBLANK(C774),IF(ISBLANK(H774),VLOOKUP(D774&amp;J774,Classes!$A$2:$B$197,2,FALSE),VLOOKUP(D774&amp;I774,Classes!$A$2:$B$197,2,FALSE)),VLOOKUP(IF(D774="M","C"&amp;J774,"CF"),Classes!$A$2:$B$197,2,FALSE)))</f>
        <v/>
      </c>
      <c r="N774" s="55" t="str">
        <f>IF(M774="","",VLOOKUP(M774,Classes!$D$2:$E$35,2,FALSE))</f>
        <v/>
      </c>
    </row>
    <row r="775" spans="1:14">
      <c r="A775" s="58" t="str">
        <f t="shared" si="61"/>
        <v/>
      </c>
      <c r="B775" s="59"/>
      <c r="C775" s="26"/>
      <c r="D775" s="60"/>
      <c r="E775" s="61"/>
      <c r="F775" s="27"/>
      <c r="G775" s="27"/>
      <c r="H775" s="40"/>
      <c r="I775" s="43" t="str">
        <f t="shared" si="62"/>
        <v/>
      </c>
      <c r="J775" s="44" t="str">
        <f t="shared" si="63"/>
        <v/>
      </c>
      <c r="K775" s="45" t="str">
        <f t="shared" si="64"/>
        <v/>
      </c>
      <c r="L775" s="43" t="str">
        <f t="shared" si="65"/>
        <v/>
      </c>
      <c r="M775" s="43" t="str">
        <f>IF(ISBLANK(E775),"",IF(ISBLANK(C775),IF(ISBLANK(H775),VLOOKUP(D775&amp;J775,Classes!$A$2:$B$197,2,FALSE),VLOOKUP(D775&amp;I775,Classes!$A$2:$B$197,2,FALSE)),VLOOKUP(IF(D775="M","C"&amp;J775,"CF"),Classes!$A$2:$B$197,2,FALSE)))</f>
        <v/>
      </c>
      <c r="N775" s="55" t="str">
        <f>IF(M775="","",VLOOKUP(M775,Classes!$D$2:$E$35,2,FALSE))</f>
        <v/>
      </c>
    </row>
    <row r="776" spans="1:14">
      <c r="A776" s="58" t="str">
        <f t="shared" si="61"/>
        <v/>
      </c>
      <c r="B776" s="59"/>
      <c r="C776" s="26"/>
      <c r="D776" s="60"/>
      <c r="E776" s="61"/>
      <c r="F776" s="27"/>
      <c r="G776" s="27"/>
      <c r="H776" s="40"/>
      <c r="I776" s="43" t="str">
        <f t="shared" si="62"/>
        <v/>
      </c>
      <c r="J776" s="44" t="str">
        <f t="shared" si="63"/>
        <v/>
      </c>
      <c r="K776" s="45" t="str">
        <f t="shared" si="64"/>
        <v/>
      </c>
      <c r="L776" s="43" t="str">
        <f t="shared" si="65"/>
        <v/>
      </c>
      <c r="M776" s="43" t="str">
        <f>IF(ISBLANK(E776),"",IF(ISBLANK(C776),IF(ISBLANK(H776),VLOOKUP(D776&amp;J776,Classes!$A$2:$B$197,2,FALSE),VLOOKUP(D776&amp;I776,Classes!$A$2:$B$197,2,FALSE)),VLOOKUP(IF(D776="M","C"&amp;J776,"CF"),Classes!$A$2:$B$197,2,FALSE)))</f>
        <v/>
      </c>
      <c r="N776" s="55" t="str">
        <f>IF(M776="","",VLOOKUP(M776,Classes!$D$2:$E$35,2,FALSE))</f>
        <v/>
      </c>
    </row>
    <row r="777" spans="1:14">
      <c r="A777" s="58" t="str">
        <f t="shared" si="61"/>
        <v/>
      </c>
      <c r="B777" s="59"/>
      <c r="C777" s="26"/>
      <c r="D777" s="60"/>
      <c r="E777" s="61"/>
      <c r="F777" s="27"/>
      <c r="G777" s="27"/>
      <c r="H777" s="40"/>
      <c r="I777" s="43" t="str">
        <f t="shared" si="62"/>
        <v/>
      </c>
      <c r="J777" s="44" t="str">
        <f t="shared" si="63"/>
        <v/>
      </c>
      <c r="K777" s="45" t="str">
        <f t="shared" si="64"/>
        <v/>
      </c>
      <c r="L777" s="43" t="str">
        <f t="shared" si="65"/>
        <v/>
      </c>
      <c r="M777" s="43" t="str">
        <f>IF(ISBLANK(E777),"",IF(ISBLANK(C777),IF(ISBLANK(H777),VLOOKUP(D777&amp;J777,Classes!$A$2:$B$197,2,FALSE),VLOOKUP(D777&amp;I777,Classes!$A$2:$B$197,2,FALSE)),VLOOKUP(IF(D777="M","C"&amp;J777,"CF"),Classes!$A$2:$B$197,2,FALSE)))</f>
        <v/>
      </c>
      <c r="N777" s="55" t="str">
        <f>IF(M777="","",VLOOKUP(M777,Classes!$D$2:$E$35,2,FALSE))</f>
        <v/>
      </c>
    </row>
    <row r="778" spans="1:14">
      <c r="A778" s="58" t="str">
        <f t="shared" si="61"/>
        <v/>
      </c>
      <c r="B778" s="59"/>
      <c r="C778" s="26"/>
      <c r="D778" s="60"/>
      <c r="E778" s="61"/>
      <c r="F778" s="27"/>
      <c r="G778" s="27"/>
      <c r="H778" s="40"/>
      <c r="I778" s="43" t="str">
        <f t="shared" si="62"/>
        <v/>
      </c>
      <c r="J778" s="44" t="str">
        <f t="shared" si="63"/>
        <v/>
      </c>
      <c r="K778" s="45" t="str">
        <f t="shared" si="64"/>
        <v/>
      </c>
      <c r="L778" s="43" t="str">
        <f t="shared" si="65"/>
        <v/>
      </c>
      <c r="M778" s="43" t="str">
        <f>IF(ISBLANK(E778),"",IF(ISBLANK(C778),IF(ISBLANK(H778),VLOOKUP(D778&amp;J778,Classes!$A$2:$B$197,2,FALSE),VLOOKUP(D778&amp;I778,Classes!$A$2:$B$197,2,FALSE)),VLOOKUP(IF(D778="M","C"&amp;J778,"CF"),Classes!$A$2:$B$197,2,FALSE)))</f>
        <v/>
      </c>
      <c r="N778" s="55" t="str">
        <f>IF(M778="","",VLOOKUP(M778,Classes!$D$2:$E$35,2,FALSE))</f>
        <v/>
      </c>
    </row>
    <row r="779" spans="1:14">
      <c r="A779" s="58" t="str">
        <f t="shared" si="61"/>
        <v/>
      </c>
      <c r="B779" s="59"/>
      <c r="C779" s="26"/>
      <c r="D779" s="60"/>
      <c r="E779" s="61"/>
      <c r="F779" s="27"/>
      <c r="G779" s="27"/>
      <c r="H779" s="40"/>
      <c r="I779" s="43" t="str">
        <f t="shared" si="62"/>
        <v/>
      </c>
      <c r="J779" s="44" t="str">
        <f t="shared" si="63"/>
        <v/>
      </c>
      <c r="K779" s="45" t="str">
        <f t="shared" si="64"/>
        <v/>
      </c>
      <c r="L779" s="43" t="str">
        <f t="shared" si="65"/>
        <v/>
      </c>
      <c r="M779" s="43" t="str">
        <f>IF(ISBLANK(E779),"",IF(ISBLANK(C779),IF(ISBLANK(H779),VLOOKUP(D779&amp;J779,Classes!$A$2:$B$197,2,FALSE),VLOOKUP(D779&amp;I779,Classes!$A$2:$B$197,2,FALSE)),VLOOKUP(IF(D779="M","C"&amp;J779,"CF"),Classes!$A$2:$B$197,2,FALSE)))</f>
        <v/>
      </c>
      <c r="N779" s="55" t="str">
        <f>IF(M779="","",VLOOKUP(M779,Classes!$D$2:$E$35,2,FALSE))</f>
        <v/>
      </c>
    </row>
    <row r="780" spans="1:14">
      <c r="A780" s="58" t="str">
        <f t="shared" si="61"/>
        <v/>
      </c>
      <c r="B780" s="59"/>
      <c r="C780" s="26"/>
      <c r="D780" s="60"/>
      <c r="E780" s="61"/>
      <c r="F780" s="27"/>
      <c r="G780" s="27"/>
      <c r="H780" s="40"/>
      <c r="I780" s="43" t="str">
        <f t="shared" si="62"/>
        <v/>
      </c>
      <c r="J780" s="44" t="str">
        <f t="shared" si="63"/>
        <v/>
      </c>
      <c r="K780" s="45" t="str">
        <f t="shared" si="64"/>
        <v/>
      </c>
      <c r="L780" s="43" t="str">
        <f t="shared" si="65"/>
        <v/>
      </c>
      <c r="M780" s="43" t="str">
        <f>IF(ISBLANK(E780),"",IF(ISBLANK(C780),IF(ISBLANK(H780),VLOOKUP(D780&amp;J780,Classes!$A$2:$B$197,2,FALSE),VLOOKUP(D780&amp;I780,Classes!$A$2:$B$197,2,FALSE)),VLOOKUP(IF(D780="M","C"&amp;J780,"CF"),Classes!$A$2:$B$197,2,FALSE)))</f>
        <v/>
      </c>
      <c r="N780" s="55" t="str">
        <f>IF(M780="","",VLOOKUP(M780,Classes!$D$2:$E$35,2,FALSE))</f>
        <v/>
      </c>
    </row>
    <row r="781" spans="1:14">
      <c r="A781" s="58" t="str">
        <f t="shared" si="61"/>
        <v/>
      </c>
      <c r="B781" s="59"/>
      <c r="C781" s="26"/>
      <c r="D781" s="60"/>
      <c r="E781" s="61"/>
      <c r="F781" s="27"/>
      <c r="G781" s="27"/>
      <c r="H781" s="40"/>
      <c r="I781" s="43" t="str">
        <f t="shared" si="62"/>
        <v/>
      </c>
      <c r="J781" s="44" t="str">
        <f t="shared" si="63"/>
        <v/>
      </c>
      <c r="K781" s="45" t="str">
        <f t="shared" si="64"/>
        <v/>
      </c>
      <c r="L781" s="43" t="str">
        <f t="shared" si="65"/>
        <v/>
      </c>
      <c r="M781" s="43" t="str">
        <f>IF(ISBLANK(E781),"",IF(ISBLANK(C781),IF(ISBLANK(H781),VLOOKUP(D781&amp;J781,Classes!$A$2:$B$197,2,FALSE),VLOOKUP(D781&amp;I781,Classes!$A$2:$B$197,2,FALSE)),VLOOKUP(IF(D781="M","C"&amp;J781,"CF"),Classes!$A$2:$B$197,2,FALSE)))</f>
        <v/>
      </c>
      <c r="N781" s="55" t="str">
        <f>IF(M781="","",VLOOKUP(M781,Classes!$D$2:$E$35,2,FALSE))</f>
        <v/>
      </c>
    </row>
    <row r="782" spans="1:14">
      <c r="A782" s="58" t="str">
        <f t="shared" si="61"/>
        <v/>
      </c>
      <c r="B782" s="59"/>
      <c r="C782" s="26"/>
      <c r="D782" s="60"/>
      <c r="E782" s="61"/>
      <c r="F782" s="27"/>
      <c r="G782" s="27"/>
      <c r="H782" s="40"/>
      <c r="I782" s="43" t="str">
        <f t="shared" si="62"/>
        <v/>
      </c>
      <c r="J782" s="44" t="str">
        <f t="shared" si="63"/>
        <v/>
      </c>
      <c r="K782" s="45" t="str">
        <f t="shared" si="64"/>
        <v/>
      </c>
      <c r="L782" s="43" t="str">
        <f t="shared" si="65"/>
        <v/>
      </c>
      <c r="M782" s="43" t="str">
        <f>IF(ISBLANK(E782),"",IF(ISBLANK(C782),IF(ISBLANK(H782),VLOOKUP(D782&amp;J782,Classes!$A$2:$B$197,2,FALSE),VLOOKUP(D782&amp;I782,Classes!$A$2:$B$197,2,FALSE)),VLOOKUP(IF(D782="M","C"&amp;J782,"CF"),Classes!$A$2:$B$197,2,FALSE)))</f>
        <v/>
      </c>
      <c r="N782" s="55" t="str">
        <f>IF(M782="","",VLOOKUP(M782,Classes!$D$2:$E$35,2,FALSE))</f>
        <v/>
      </c>
    </row>
    <row r="783" spans="1:14">
      <c r="A783" s="58" t="str">
        <f t="shared" si="61"/>
        <v/>
      </c>
      <c r="B783" s="59"/>
      <c r="C783" s="26"/>
      <c r="D783" s="60"/>
      <c r="E783" s="61"/>
      <c r="F783" s="27"/>
      <c r="G783" s="27"/>
      <c r="H783" s="40"/>
      <c r="I783" s="43" t="str">
        <f t="shared" si="62"/>
        <v/>
      </c>
      <c r="J783" s="44" t="str">
        <f t="shared" si="63"/>
        <v/>
      </c>
      <c r="K783" s="45" t="str">
        <f t="shared" si="64"/>
        <v/>
      </c>
      <c r="L783" s="43" t="str">
        <f t="shared" si="65"/>
        <v/>
      </c>
      <c r="M783" s="43" t="str">
        <f>IF(ISBLANK(E783),"",IF(ISBLANK(C783),IF(ISBLANK(H783),VLOOKUP(D783&amp;J783,Classes!$A$2:$B$197,2,FALSE),VLOOKUP(D783&amp;I783,Classes!$A$2:$B$197,2,FALSE)),VLOOKUP(IF(D783="M","C"&amp;J783,"CF"),Classes!$A$2:$B$197,2,FALSE)))</f>
        <v/>
      </c>
      <c r="N783" s="55" t="str">
        <f>IF(M783="","",VLOOKUP(M783,Classes!$D$2:$E$35,2,FALSE))</f>
        <v/>
      </c>
    </row>
    <row r="784" spans="1:14">
      <c r="A784" s="58" t="str">
        <f t="shared" si="61"/>
        <v/>
      </c>
      <c r="B784" s="59"/>
      <c r="C784" s="26"/>
      <c r="D784" s="60"/>
      <c r="E784" s="61"/>
      <c r="F784" s="27"/>
      <c r="G784" s="27"/>
      <c r="H784" s="40"/>
      <c r="I784" s="43" t="str">
        <f t="shared" si="62"/>
        <v/>
      </c>
      <c r="J784" s="44" t="str">
        <f t="shared" si="63"/>
        <v/>
      </c>
      <c r="K784" s="45" t="str">
        <f t="shared" si="64"/>
        <v/>
      </c>
      <c r="L784" s="43" t="str">
        <f t="shared" si="65"/>
        <v/>
      </c>
      <c r="M784" s="43" t="str">
        <f>IF(ISBLANK(E784),"",IF(ISBLANK(C784),IF(ISBLANK(H784),VLOOKUP(D784&amp;J784,Classes!$A$2:$B$197,2,FALSE),VLOOKUP(D784&amp;I784,Classes!$A$2:$B$197,2,FALSE)),VLOOKUP(IF(D784="M","C"&amp;J784,"CF"),Classes!$A$2:$B$197,2,FALSE)))</f>
        <v/>
      </c>
      <c r="N784" s="55" t="str">
        <f>IF(M784="","",VLOOKUP(M784,Classes!$D$2:$E$35,2,FALSE))</f>
        <v/>
      </c>
    </row>
    <row r="785" spans="1:14">
      <c r="A785" s="58" t="str">
        <f t="shared" si="61"/>
        <v/>
      </c>
      <c r="B785" s="59"/>
      <c r="C785" s="26"/>
      <c r="D785" s="60"/>
      <c r="E785" s="61"/>
      <c r="F785" s="27"/>
      <c r="G785" s="27"/>
      <c r="H785" s="40"/>
      <c r="I785" s="43" t="str">
        <f t="shared" si="62"/>
        <v/>
      </c>
      <c r="J785" s="44" t="str">
        <f t="shared" si="63"/>
        <v/>
      </c>
      <c r="K785" s="45" t="str">
        <f t="shared" si="64"/>
        <v/>
      </c>
      <c r="L785" s="43" t="str">
        <f t="shared" si="65"/>
        <v/>
      </c>
      <c r="M785" s="43" t="str">
        <f>IF(ISBLANK(E785),"",IF(ISBLANK(C785),IF(ISBLANK(H785),VLOOKUP(D785&amp;J785,Classes!$A$2:$B$197,2,FALSE),VLOOKUP(D785&amp;I785,Classes!$A$2:$B$197,2,FALSE)),VLOOKUP(IF(D785="M","C"&amp;J785,"CF"),Classes!$A$2:$B$197,2,FALSE)))</f>
        <v/>
      </c>
      <c r="N785" s="55" t="str">
        <f>IF(M785="","",VLOOKUP(M785,Classes!$D$2:$E$35,2,FALSE))</f>
        <v/>
      </c>
    </row>
    <row r="786" spans="1:14">
      <c r="A786" s="58" t="str">
        <f t="shared" si="61"/>
        <v/>
      </c>
      <c r="B786" s="59"/>
      <c r="C786" s="26"/>
      <c r="D786" s="60"/>
      <c r="E786" s="61"/>
      <c r="F786" s="27"/>
      <c r="G786" s="27"/>
      <c r="H786" s="40"/>
      <c r="I786" s="43" t="str">
        <f t="shared" si="62"/>
        <v/>
      </c>
      <c r="J786" s="44" t="str">
        <f t="shared" si="63"/>
        <v/>
      </c>
      <c r="K786" s="45" t="str">
        <f t="shared" si="64"/>
        <v/>
      </c>
      <c r="L786" s="43" t="str">
        <f t="shared" si="65"/>
        <v/>
      </c>
      <c r="M786" s="43" t="str">
        <f>IF(ISBLANK(E786),"",IF(ISBLANK(C786),IF(ISBLANK(H786),VLOOKUP(D786&amp;J786,Classes!$A$2:$B$197,2,FALSE),VLOOKUP(D786&amp;I786,Classes!$A$2:$B$197,2,FALSE)),VLOOKUP(IF(D786="M","C"&amp;J786,"CF"),Classes!$A$2:$B$197,2,FALSE)))</f>
        <v/>
      </c>
      <c r="N786" s="55" t="str">
        <f>IF(M786="","",VLOOKUP(M786,Classes!$D$2:$E$35,2,FALSE))</f>
        <v/>
      </c>
    </row>
    <row r="787" spans="1:14">
      <c r="A787" s="58" t="str">
        <f t="shared" si="61"/>
        <v/>
      </c>
      <c r="B787" s="59"/>
      <c r="C787" s="26"/>
      <c r="D787" s="60"/>
      <c r="E787" s="61"/>
      <c r="F787" s="27"/>
      <c r="G787" s="27"/>
      <c r="H787" s="40"/>
      <c r="I787" s="43" t="str">
        <f t="shared" si="62"/>
        <v/>
      </c>
      <c r="J787" s="44" t="str">
        <f t="shared" si="63"/>
        <v/>
      </c>
      <c r="K787" s="45" t="str">
        <f t="shared" si="64"/>
        <v/>
      </c>
      <c r="L787" s="43" t="str">
        <f t="shared" si="65"/>
        <v/>
      </c>
      <c r="M787" s="43" t="str">
        <f>IF(ISBLANK(E787),"",IF(ISBLANK(C787),IF(ISBLANK(H787),VLOOKUP(D787&amp;J787,Classes!$A$2:$B$197,2,FALSE),VLOOKUP(D787&amp;I787,Classes!$A$2:$B$197,2,FALSE)),VLOOKUP(IF(D787="M","C"&amp;J787,"CF"),Classes!$A$2:$B$197,2,FALSE)))</f>
        <v/>
      </c>
      <c r="N787" s="55" t="str">
        <f>IF(M787="","",VLOOKUP(M787,Classes!$D$2:$E$35,2,FALSE))</f>
        <v/>
      </c>
    </row>
    <row r="788" spans="1:14">
      <c r="A788" s="58" t="str">
        <f t="shared" si="61"/>
        <v/>
      </c>
      <c r="B788" s="59"/>
      <c r="C788" s="26"/>
      <c r="D788" s="60"/>
      <c r="E788" s="61"/>
      <c r="F788" s="27"/>
      <c r="G788" s="27"/>
      <c r="H788" s="40"/>
      <c r="I788" s="43" t="str">
        <f t="shared" si="62"/>
        <v/>
      </c>
      <c r="J788" s="44" t="str">
        <f t="shared" si="63"/>
        <v/>
      </c>
      <c r="K788" s="45" t="str">
        <f t="shared" si="64"/>
        <v/>
      </c>
      <c r="L788" s="43" t="str">
        <f t="shared" si="65"/>
        <v/>
      </c>
      <c r="M788" s="43" t="str">
        <f>IF(ISBLANK(E788),"",IF(ISBLANK(C788),IF(ISBLANK(H788),VLOOKUP(D788&amp;J788,Classes!$A$2:$B$197,2,FALSE),VLOOKUP(D788&amp;I788,Classes!$A$2:$B$197,2,FALSE)),VLOOKUP(IF(D788="M","C"&amp;J788,"CF"),Classes!$A$2:$B$197,2,FALSE)))</f>
        <v/>
      </c>
      <c r="N788" s="55" t="str">
        <f>IF(M788="","",VLOOKUP(M788,Classes!$D$2:$E$35,2,FALSE))</f>
        <v/>
      </c>
    </row>
    <row r="789" spans="1:14">
      <c r="A789" s="58" t="str">
        <f t="shared" si="61"/>
        <v/>
      </c>
      <c r="B789" s="59"/>
      <c r="C789" s="26"/>
      <c r="D789" s="60"/>
      <c r="E789" s="61"/>
      <c r="F789" s="27"/>
      <c r="G789" s="27"/>
      <c r="H789" s="40"/>
      <c r="I789" s="43" t="str">
        <f t="shared" si="62"/>
        <v/>
      </c>
      <c r="J789" s="44" t="str">
        <f t="shared" si="63"/>
        <v/>
      </c>
      <c r="K789" s="45" t="str">
        <f t="shared" si="64"/>
        <v/>
      </c>
      <c r="L789" s="43" t="str">
        <f t="shared" si="65"/>
        <v/>
      </c>
      <c r="M789" s="43" t="str">
        <f>IF(ISBLANK(E789),"",IF(ISBLANK(C789),IF(ISBLANK(H789),VLOOKUP(D789&amp;J789,Classes!$A$2:$B$197,2,FALSE),VLOOKUP(D789&amp;I789,Classes!$A$2:$B$197,2,FALSE)),VLOOKUP(IF(D789="M","C"&amp;J789,"CF"),Classes!$A$2:$B$197,2,FALSE)))</f>
        <v/>
      </c>
      <c r="N789" s="55" t="str">
        <f>IF(M789="","",VLOOKUP(M789,Classes!$D$2:$E$35,2,FALSE))</f>
        <v/>
      </c>
    </row>
    <row r="790" spans="1:14">
      <c r="A790" s="58" t="str">
        <f t="shared" si="61"/>
        <v/>
      </c>
      <c r="B790" s="59"/>
      <c r="C790" s="26"/>
      <c r="D790" s="60"/>
      <c r="E790" s="61"/>
      <c r="F790" s="27"/>
      <c r="G790" s="27"/>
      <c r="H790" s="40"/>
      <c r="I790" s="43" t="str">
        <f t="shared" si="62"/>
        <v/>
      </c>
      <c r="J790" s="44" t="str">
        <f t="shared" si="63"/>
        <v/>
      </c>
      <c r="K790" s="45" t="str">
        <f t="shared" si="64"/>
        <v/>
      </c>
      <c r="L790" s="43" t="str">
        <f t="shared" si="65"/>
        <v/>
      </c>
      <c r="M790" s="43" t="str">
        <f>IF(ISBLANK(E790),"",IF(ISBLANK(C790),IF(ISBLANK(H790),VLOOKUP(D790&amp;J790,Classes!$A$2:$B$197,2,FALSE),VLOOKUP(D790&amp;I790,Classes!$A$2:$B$197,2,FALSE)),VLOOKUP(IF(D790="M","C"&amp;J790,"CF"),Classes!$A$2:$B$197,2,FALSE)))</f>
        <v/>
      </c>
      <c r="N790" s="55" t="str">
        <f>IF(M790="","",VLOOKUP(M790,Classes!$D$2:$E$35,2,FALSE))</f>
        <v/>
      </c>
    </row>
    <row r="791" spans="1:14">
      <c r="A791" s="58" t="str">
        <f t="shared" si="61"/>
        <v/>
      </c>
      <c r="B791" s="59"/>
      <c r="C791" s="26"/>
      <c r="D791" s="60"/>
      <c r="E791" s="61"/>
      <c r="F791" s="27"/>
      <c r="G791" s="27"/>
      <c r="H791" s="40"/>
      <c r="I791" s="43" t="str">
        <f t="shared" si="62"/>
        <v/>
      </c>
      <c r="J791" s="44" t="str">
        <f t="shared" si="63"/>
        <v/>
      </c>
      <c r="K791" s="45" t="str">
        <f t="shared" si="64"/>
        <v/>
      </c>
      <c r="L791" s="43" t="str">
        <f t="shared" si="65"/>
        <v/>
      </c>
      <c r="M791" s="43" t="str">
        <f>IF(ISBLANK(E791),"",IF(ISBLANK(C791),IF(ISBLANK(H791),VLOOKUP(D791&amp;J791,Classes!$A$2:$B$197,2,FALSE),VLOOKUP(D791&amp;I791,Classes!$A$2:$B$197,2,FALSE)),VLOOKUP(IF(D791="M","C"&amp;J791,"CF"),Classes!$A$2:$B$197,2,FALSE)))</f>
        <v/>
      </c>
      <c r="N791" s="55" t="str">
        <f>IF(M791="","",VLOOKUP(M791,Classes!$D$2:$E$35,2,FALSE))</f>
        <v/>
      </c>
    </row>
    <row r="792" spans="1:14">
      <c r="A792" s="58" t="str">
        <f t="shared" si="61"/>
        <v/>
      </c>
      <c r="B792" s="59"/>
      <c r="C792" s="26"/>
      <c r="D792" s="60"/>
      <c r="E792" s="61"/>
      <c r="F792" s="27"/>
      <c r="G792" s="27"/>
      <c r="H792" s="40"/>
      <c r="I792" s="43" t="str">
        <f t="shared" si="62"/>
        <v/>
      </c>
      <c r="J792" s="44" t="str">
        <f t="shared" si="63"/>
        <v/>
      </c>
      <c r="K792" s="45" t="str">
        <f t="shared" si="64"/>
        <v/>
      </c>
      <c r="L792" s="43" t="str">
        <f t="shared" si="65"/>
        <v/>
      </c>
      <c r="M792" s="43" t="str">
        <f>IF(ISBLANK(E792),"",IF(ISBLANK(C792),IF(ISBLANK(H792),VLOOKUP(D792&amp;J792,Classes!$A$2:$B$197,2,FALSE),VLOOKUP(D792&amp;I792,Classes!$A$2:$B$197,2,FALSE)),VLOOKUP(IF(D792="M","C"&amp;J792,"CF"),Classes!$A$2:$B$197,2,FALSE)))</f>
        <v/>
      </c>
      <c r="N792" s="55" t="str">
        <f>IF(M792="","",VLOOKUP(M792,Classes!$D$2:$E$35,2,FALSE))</f>
        <v/>
      </c>
    </row>
    <row r="793" spans="1:14">
      <c r="A793" s="58" t="str">
        <f t="shared" si="61"/>
        <v/>
      </c>
      <c r="B793" s="59"/>
      <c r="C793" s="26"/>
      <c r="D793" s="60"/>
      <c r="E793" s="61"/>
      <c r="F793" s="27"/>
      <c r="G793" s="27"/>
      <c r="H793" s="40"/>
      <c r="I793" s="43" t="str">
        <f t="shared" si="62"/>
        <v/>
      </c>
      <c r="J793" s="44" t="str">
        <f t="shared" si="63"/>
        <v/>
      </c>
      <c r="K793" s="45" t="str">
        <f t="shared" si="64"/>
        <v/>
      </c>
      <c r="L793" s="43" t="str">
        <f t="shared" si="65"/>
        <v/>
      </c>
      <c r="M793" s="43" t="str">
        <f>IF(ISBLANK(E793),"",IF(ISBLANK(C793),IF(ISBLANK(H793),VLOOKUP(D793&amp;J793,Classes!$A$2:$B$197,2,FALSE),VLOOKUP(D793&amp;I793,Classes!$A$2:$B$197,2,FALSE)),VLOOKUP(IF(D793="M","C"&amp;J793,"CF"),Classes!$A$2:$B$197,2,FALSE)))</f>
        <v/>
      </c>
      <c r="N793" s="55" t="str">
        <f>IF(M793="","",VLOOKUP(M793,Classes!$D$2:$E$35,2,FALSE))</f>
        <v/>
      </c>
    </row>
    <row r="794" spans="1:14">
      <c r="A794" s="58" t="str">
        <f t="shared" si="61"/>
        <v/>
      </c>
      <c r="B794" s="59"/>
      <c r="C794" s="26"/>
      <c r="D794" s="60"/>
      <c r="E794" s="61"/>
      <c r="F794" s="27"/>
      <c r="G794" s="27"/>
      <c r="H794" s="40"/>
      <c r="I794" s="43" t="str">
        <f t="shared" si="62"/>
        <v/>
      </c>
      <c r="J794" s="44" t="str">
        <f t="shared" si="63"/>
        <v/>
      </c>
      <c r="K794" s="45" t="str">
        <f t="shared" si="64"/>
        <v/>
      </c>
      <c r="L794" s="43" t="str">
        <f t="shared" si="65"/>
        <v/>
      </c>
      <c r="M794" s="43" t="str">
        <f>IF(ISBLANK(E794),"",IF(ISBLANK(C794),IF(ISBLANK(H794),VLOOKUP(D794&amp;J794,Classes!$A$2:$B$197,2,FALSE),VLOOKUP(D794&amp;I794,Classes!$A$2:$B$197,2,FALSE)),VLOOKUP(IF(D794="M","C"&amp;J794,"CF"),Classes!$A$2:$B$197,2,FALSE)))</f>
        <v/>
      </c>
      <c r="N794" s="55" t="str">
        <f>IF(M794="","",VLOOKUP(M794,Classes!$D$2:$E$35,2,FALSE))</f>
        <v/>
      </c>
    </row>
    <row r="795" spans="1:14">
      <c r="A795" s="58" t="str">
        <f t="shared" si="61"/>
        <v/>
      </c>
      <c r="B795" s="59"/>
      <c r="C795" s="26"/>
      <c r="D795" s="60"/>
      <c r="E795" s="61"/>
      <c r="F795" s="27"/>
      <c r="G795" s="27"/>
      <c r="H795" s="40"/>
      <c r="I795" s="43" t="str">
        <f t="shared" si="62"/>
        <v/>
      </c>
      <c r="J795" s="44" t="str">
        <f t="shared" si="63"/>
        <v/>
      </c>
      <c r="K795" s="45" t="str">
        <f t="shared" si="64"/>
        <v/>
      </c>
      <c r="L795" s="43" t="str">
        <f t="shared" si="65"/>
        <v/>
      </c>
      <c r="M795" s="43" t="str">
        <f>IF(ISBLANK(E795),"",IF(ISBLANK(C795),IF(ISBLANK(H795),VLOOKUP(D795&amp;J795,Classes!$A$2:$B$197,2,FALSE),VLOOKUP(D795&amp;I795,Classes!$A$2:$B$197,2,FALSE)),VLOOKUP(IF(D795="M","C"&amp;J795,"CF"),Classes!$A$2:$B$197,2,FALSE)))</f>
        <v/>
      </c>
      <c r="N795" s="55" t="str">
        <f>IF(M795="","",VLOOKUP(M795,Classes!$D$2:$E$35,2,FALSE))</f>
        <v/>
      </c>
    </row>
    <row r="796" spans="1:14">
      <c r="A796" s="58" t="str">
        <f t="shared" si="61"/>
        <v/>
      </c>
      <c r="B796" s="59"/>
      <c r="C796" s="26"/>
      <c r="D796" s="60"/>
      <c r="E796" s="61"/>
      <c r="F796" s="27"/>
      <c r="G796" s="27"/>
      <c r="H796" s="40"/>
      <c r="I796" s="43" t="str">
        <f t="shared" si="62"/>
        <v/>
      </c>
      <c r="J796" s="44" t="str">
        <f t="shared" si="63"/>
        <v/>
      </c>
      <c r="K796" s="45" t="str">
        <f t="shared" si="64"/>
        <v/>
      </c>
      <c r="L796" s="43" t="str">
        <f t="shared" si="65"/>
        <v/>
      </c>
      <c r="M796" s="43" t="str">
        <f>IF(ISBLANK(E796),"",IF(ISBLANK(C796),IF(ISBLANK(H796),VLOOKUP(D796&amp;J796,Classes!$A$2:$B$197,2,FALSE),VLOOKUP(D796&amp;I796,Classes!$A$2:$B$197,2,FALSE)),VLOOKUP(IF(D796="M","C"&amp;J796,"CF"),Classes!$A$2:$B$197,2,FALSE)))</f>
        <v/>
      </c>
      <c r="N796" s="55" t="str">
        <f>IF(M796="","",VLOOKUP(M796,Classes!$D$2:$E$35,2,FALSE))</f>
        <v/>
      </c>
    </row>
    <row r="797" spans="1:14">
      <c r="A797" s="58" t="str">
        <f t="shared" si="61"/>
        <v/>
      </c>
      <c r="B797" s="59"/>
      <c r="C797" s="26"/>
      <c r="D797" s="60"/>
      <c r="E797" s="61"/>
      <c r="F797" s="27"/>
      <c r="G797" s="27"/>
      <c r="H797" s="40"/>
      <c r="I797" s="43" t="str">
        <f t="shared" si="62"/>
        <v/>
      </c>
      <c r="J797" s="44" t="str">
        <f t="shared" si="63"/>
        <v/>
      </c>
      <c r="K797" s="45" t="str">
        <f t="shared" si="64"/>
        <v/>
      </c>
      <c r="L797" s="43" t="str">
        <f t="shared" si="65"/>
        <v/>
      </c>
      <c r="M797" s="43" t="str">
        <f>IF(ISBLANK(E797),"",IF(ISBLANK(C797),IF(ISBLANK(H797),VLOOKUP(D797&amp;J797,Classes!$A$2:$B$197,2,FALSE),VLOOKUP(D797&amp;I797,Classes!$A$2:$B$197,2,FALSE)),VLOOKUP(IF(D797="M","C"&amp;J797,"CF"),Classes!$A$2:$B$197,2,FALSE)))</f>
        <v/>
      </c>
      <c r="N797" s="55" t="str">
        <f>IF(M797="","",VLOOKUP(M797,Classes!$D$2:$E$35,2,FALSE))</f>
        <v/>
      </c>
    </row>
    <row r="798" spans="1:14">
      <c r="A798" s="58" t="str">
        <f t="shared" si="61"/>
        <v/>
      </c>
      <c r="B798" s="59"/>
      <c r="C798" s="26"/>
      <c r="D798" s="60"/>
      <c r="E798" s="61"/>
      <c r="F798" s="27"/>
      <c r="G798" s="27"/>
      <c r="H798" s="40"/>
      <c r="I798" s="43" t="str">
        <f t="shared" si="62"/>
        <v/>
      </c>
      <c r="J798" s="44" t="str">
        <f t="shared" si="63"/>
        <v/>
      </c>
      <c r="K798" s="45" t="str">
        <f t="shared" si="64"/>
        <v/>
      </c>
      <c r="L798" s="43" t="str">
        <f t="shared" si="65"/>
        <v/>
      </c>
      <c r="M798" s="43" t="str">
        <f>IF(ISBLANK(E798),"",IF(ISBLANK(C798),IF(ISBLANK(H798),VLOOKUP(D798&amp;J798,Classes!$A$2:$B$197,2,FALSE),VLOOKUP(D798&amp;I798,Classes!$A$2:$B$197,2,FALSE)),VLOOKUP(IF(D798="M","C"&amp;J798,"CF"),Classes!$A$2:$B$197,2,FALSE)))</f>
        <v/>
      </c>
      <c r="N798" s="55" t="str">
        <f>IF(M798="","",VLOOKUP(M798,Classes!$D$2:$E$35,2,FALSE))</f>
        <v/>
      </c>
    </row>
    <row r="799" spans="1:14">
      <c r="A799" s="58" t="str">
        <f t="shared" si="61"/>
        <v/>
      </c>
      <c r="B799" s="59"/>
      <c r="C799" s="26"/>
      <c r="D799" s="60"/>
      <c r="E799" s="61"/>
      <c r="F799" s="27"/>
      <c r="G799" s="27"/>
      <c r="H799" s="40"/>
      <c r="I799" s="43" t="str">
        <f t="shared" si="62"/>
        <v/>
      </c>
      <c r="J799" s="44" t="str">
        <f t="shared" si="63"/>
        <v/>
      </c>
      <c r="K799" s="45" t="str">
        <f t="shared" si="64"/>
        <v/>
      </c>
      <c r="L799" s="43" t="str">
        <f t="shared" si="65"/>
        <v/>
      </c>
      <c r="M799" s="43" t="str">
        <f>IF(ISBLANK(E799),"",IF(ISBLANK(C799),IF(ISBLANK(H799),VLOOKUP(D799&amp;J799,Classes!$A$2:$B$197,2,FALSE),VLOOKUP(D799&amp;I799,Classes!$A$2:$B$197,2,FALSE)),VLOOKUP(IF(D799="M","C"&amp;J799,"CF"),Classes!$A$2:$B$197,2,FALSE)))</f>
        <v/>
      </c>
      <c r="N799" s="55" t="str">
        <f>IF(M799="","",VLOOKUP(M799,Classes!$D$2:$E$35,2,FALSE))</f>
        <v/>
      </c>
    </row>
    <row r="800" spans="1:14">
      <c r="A800" s="58" t="str">
        <f t="shared" si="61"/>
        <v/>
      </c>
      <c r="B800" s="59"/>
      <c r="C800" s="26"/>
      <c r="D800" s="60"/>
      <c r="E800" s="61"/>
      <c r="F800" s="27"/>
      <c r="G800" s="27"/>
      <c r="H800" s="40"/>
      <c r="I800" s="43" t="str">
        <f t="shared" si="62"/>
        <v/>
      </c>
      <c r="J800" s="44" t="str">
        <f t="shared" si="63"/>
        <v/>
      </c>
      <c r="K800" s="45" t="str">
        <f t="shared" si="64"/>
        <v/>
      </c>
      <c r="L800" s="43" t="str">
        <f t="shared" si="65"/>
        <v/>
      </c>
      <c r="M800" s="43" t="str">
        <f>IF(ISBLANK(E800),"",IF(ISBLANK(C800),IF(ISBLANK(H800),VLOOKUP(D800&amp;J800,Classes!$A$2:$B$197,2,FALSE),VLOOKUP(D800&amp;I800,Classes!$A$2:$B$197,2,FALSE)),VLOOKUP(IF(D800="M","C"&amp;J800,"CF"),Classes!$A$2:$B$197,2,FALSE)))</f>
        <v/>
      </c>
      <c r="N800" s="55" t="str">
        <f>IF(M800="","",VLOOKUP(M800,Classes!$D$2:$E$35,2,FALSE))</f>
        <v/>
      </c>
    </row>
    <row r="801" spans="1:14">
      <c r="A801" s="58" t="str">
        <f t="shared" si="61"/>
        <v/>
      </c>
      <c r="B801" s="59"/>
      <c r="C801" s="26"/>
      <c r="D801" s="60"/>
      <c r="E801" s="61"/>
      <c r="F801" s="27"/>
      <c r="G801" s="27"/>
      <c r="H801" s="40"/>
      <c r="I801" s="43" t="str">
        <f t="shared" si="62"/>
        <v/>
      </c>
      <c r="J801" s="44" t="str">
        <f t="shared" si="63"/>
        <v/>
      </c>
      <c r="K801" s="45" t="str">
        <f t="shared" si="64"/>
        <v/>
      </c>
      <c r="L801" s="43" t="str">
        <f t="shared" si="65"/>
        <v/>
      </c>
      <c r="M801" s="43" t="str">
        <f>IF(ISBLANK(E801),"",IF(ISBLANK(C801),IF(ISBLANK(H801),VLOOKUP(D801&amp;J801,Classes!$A$2:$B$197,2,FALSE),VLOOKUP(D801&amp;I801,Classes!$A$2:$B$197,2,FALSE)),VLOOKUP(IF(D801="M","C"&amp;J801,"CF"),Classes!$A$2:$B$197,2,FALSE)))</f>
        <v/>
      </c>
      <c r="N801" s="55" t="str">
        <f>IF(M801="","",VLOOKUP(M801,Classes!$D$2:$E$35,2,FALSE))</f>
        <v/>
      </c>
    </row>
    <row r="802" spans="1:14">
      <c r="A802" s="58" t="str">
        <f t="shared" si="61"/>
        <v/>
      </c>
      <c r="B802" s="59"/>
      <c r="C802" s="26"/>
      <c r="D802" s="60"/>
      <c r="E802" s="61"/>
      <c r="F802" s="27"/>
      <c r="G802" s="27"/>
      <c r="H802" s="40"/>
      <c r="I802" s="43" t="str">
        <f t="shared" si="62"/>
        <v/>
      </c>
      <c r="J802" s="44" t="str">
        <f t="shared" si="63"/>
        <v/>
      </c>
      <c r="K802" s="45" t="str">
        <f t="shared" si="64"/>
        <v/>
      </c>
      <c r="L802" s="43" t="str">
        <f t="shared" si="65"/>
        <v/>
      </c>
      <c r="M802" s="43" t="str">
        <f>IF(ISBLANK(E802),"",IF(ISBLANK(C802),IF(ISBLANK(H802),VLOOKUP(D802&amp;J802,Classes!$A$2:$B$197,2,FALSE),VLOOKUP(D802&amp;I802,Classes!$A$2:$B$197,2,FALSE)),VLOOKUP(IF(D802="M","C"&amp;J802,"CF"),Classes!$A$2:$B$197,2,FALSE)))</f>
        <v/>
      </c>
      <c r="N802" s="55" t="str">
        <f>IF(M802="","",VLOOKUP(M802,Classes!$D$2:$E$35,2,FALSE))</f>
        <v/>
      </c>
    </row>
    <row r="803" spans="1:14">
      <c r="A803" s="58" t="str">
        <f t="shared" si="61"/>
        <v/>
      </c>
      <c r="B803" s="59"/>
      <c r="C803" s="26"/>
      <c r="D803" s="60"/>
      <c r="E803" s="61"/>
      <c r="F803" s="27"/>
      <c r="G803" s="27"/>
      <c r="H803" s="40"/>
      <c r="I803" s="43" t="str">
        <f t="shared" si="62"/>
        <v/>
      </c>
      <c r="J803" s="44" t="str">
        <f t="shared" si="63"/>
        <v/>
      </c>
      <c r="K803" s="45" t="str">
        <f t="shared" si="64"/>
        <v/>
      </c>
      <c r="L803" s="43" t="str">
        <f t="shared" si="65"/>
        <v/>
      </c>
      <c r="M803" s="43" t="str">
        <f>IF(ISBLANK(E803),"",IF(ISBLANK(C803),IF(ISBLANK(H803),VLOOKUP(D803&amp;J803,Classes!$A$2:$B$197,2,FALSE),VLOOKUP(D803&amp;I803,Classes!$A$2:$B$197,2,FALSE)),VLOOKUP(IF(D803="M","C"&amp;J803,"CF"),Classes!$A$2:$B$197,2,FALSE)))</f>
        <v/>
      </c>
      <c r="N803" s="55" t="str">
        <f>IF(M803="","",VLOOKUP(M803,Classes!$D$2:$E$35,2,FALSE))</f>
        <v/>
      </c>
    </row>
    <row r="804" spans="1:14">
      <c r="A804" s="58" t="str">
        <f t="shared" si="61"/>
        <v/>
      </c>
      <c r="B804" s="59"/>
      <c r="C804" s="26"/>
      <c r="D804" s="60"/>
      <c r="E804" s="61"/>
      <c r="F804" s="27"/>
      <c r="G804" s="27"/>
      <c r="H804" s="40"/>
      <c r="I804" s="43" t="str">
        <f t="shared" si="62"/>
        <v/>
      </c>
      <c r="J804" s="44" t="str">
        <f t="shared" si="63"/>
        <v/>
      </c>
      <c r="K804" s="45" t="str">
        <f t="shared" si="64"/>
        <v/>
      </c>
      <c r="L804" s="43" t="str">
        <f t="shared" si="65"/>
        <v/>
      </c>
      <c r="M804" s="43" t="str">
        <f>IF(ISBLANK(E804),"",IF(ISBLANK(C804),IF(ISBLANK(H804),VLOOKUP(D804&amp;J804,Classes!$A$2:$B$197,2,FALSE),VLOOKUP(D804&amp;I804,Classes!$A$2:$B$197,2,FALSE)),VLOOKUP(IF(D804="M","C"&amp;J804,"CF"),Classes!$A$2:$B$197,2,FALSE)))</f>
        <v/>
      </c>
      <c r="N804" s="55" t="str">
        <f>IF(M804="","",VLOOKUP(M804,Classes!$D$2:$E$35,2,FALSE))</f>
        <v/>
      </c>
    </row>
    <row r="805" spans="1:14">
      <c r="A805" s="58" t="str">
        <f t="shared" si="61"/>
        <v/>
      </c>
      <c r="B805" s="59"/>
      <c r="C805" s="26"/>
      <c r="D805" s="60"/>
      <c r="E805" s="61"/>
      <c r="F805" s="27"/>
      <c r="G805" s="27"/>
      <c r="H805" s="40"/>
      <c r="I805" s="43" t="str">
        <f t="shared" si="62"/>
        <v/>
      </c>
      <c r="J805" s="44" t="str">
        <f t="shared" si="63"/>
        <v/>
      </c>
      <c r="K805" s="45" t="str">
        <f t="shared" si="64"/>
        <v/>
      </c>
      <c r="L805" s="43" t="str">
        <f t="shared" si="65"/>
        <v/>
      </c>
      <c r="M805" s="43" t="str">
        <f>IF(ISBLANK(E805),"",IF(ISBLANK(C805),IF(ISBLANK(H805),VLOOKUP(D805&amp;J805,Classes!$A$2:$B$197,2,FALSE),VLOOKUP(D805&amp;I805,Classes!$A$2:$B$197,2,FALSE)),VLOOKUP(IF(D805="M","C"&amp;J805,"CF"),Classes!$A$2:$B$197,2,FALSE)))</f>
        <v/>
      </c>
      <c r="N805" s="55" t="str">
        <f>IF(M805="","",VLOOKUP(M805,Classes!$D$2:$E$35,2,FALSE))</f>
        <v/>
      </c>
    </row>
    <row r="806" spans="1:14">
      <c r="A806" s="58" t="str">
        <f t="shared" si="61"/>
        <v/>
      </c>
      <c r="B806" s="59"/>
      <c r="C806" s="26"/>
      <c r="D806" s="60"/>
      <c r="E806" s="61"/>
      <c r="F806" s="27"/>
      <c r="G806" s="27"/>
      <c r="H806" s="40"/>
      <c r="I806" s="43" t="str">
        <f t="shared" si="62"/>
        <v/>
      </c>
      <c r="J806" s="44" t="str">
        <f t="shared" si="63"/>
        <v/>
      </c>
      <c r="K806" s="45" t="str">
        <f t="shared" si="64"/>
        <v/>
      </c>
      <c r="L806" s="43" t="str">
        <f t="shared" si="65"/>
        <v/>
      </c>
      <c r="M806" s="43" t="str">
        <f>IF(ISBLANK(E806),"",IF(ISBLANK(C806),IF(ISBLANK(H806),VLOOKUP(D806&amp;J806,Classes!$A$2:$B$197,2,FALSE),VLOOKUP(D806&amp;I806,Classes!$A$2:$B$197,2,FALSE)),VLOOKUP(IF(D806="M","C"&amp;J806,"CF"),Classes!$A$2:$B$197,2,FALSE)))</f>
        <v/>
      </c>
      <c r="N806" s="55" t="str">
        <f>IF(M806="","",VLOOKUP(M806,Classes!$D$2:$E$35,2,FALSE))</f>
        <v/>
      </c>
    </row>
    <row r="807" spans="1:14">
      <c r="A807" s="58" t="str">
        <f t="shared" si="61"/>
        <v/>
      </c>
      <c r="B807" s="59"/>
      <c r="C807" s="26"/>
      <c r="D807" s="60"/>
      <c r="E807" s="61"/>
      <c r="F807" s="27"/>
      <c r="G807" s="27"/>
      <c r="H807" s="40"/>
      <c r="I807" s="43" t="str">
        <f t="shared" si="62"/>
        <v/>
      </c>
      <c r="J807" s="44" t="str">
        <f t="shared" si="63"/>
        <v/>
      </c>
      <c r="K807" s="45" t="str">
        <f t="shared" si="64"/>
        <v/>
      </c>
      <c r="L807" s="43" t="str">
        <f t="shared" si="65"/>
        <v/>
      </c>
      <c r="M807" s="43" t="str">
        <f>IF(ISBLANK(E807),"",IF(ISBLANK(C807),IF(ISBLANK(H807),VLOOKUP(D807&amp;J807,Classes!$A$2:$B$197,2,FALSE),VLOOKUP(D807&amp;I807,Classes!$A$2:$B$197,2,FALSE)),VLOOKUP(IF(D807="M","C"&amp;J807,"CF"),Classes!$A$2:$B$197,2,FALSE)))</f>
        <v/>
      </c>
      <c r="N807" s="55" t="str">
        <f>IF(M807="","",VLOOKUP(M807,Classes!$D$2:$E$35,2,FALSE))</f>
        <v/>
      </c>
    </row>
    <row r="808" spans="1:14">
      <c r="A808" s="58" t="str">
        <f t="shared" si="61"/>
        <v/>
      </c>
      <c r="B808" s="59"/>
      <c r="C808" s="26"/>
      <c r="D808" s="60"/>
      <c r="E808" s="61"/>
      <c r="F808" s="27"/>
      <c r="G808" s="27"/>
      <c r="H808" s="40"/>
      <c r="I808" s="43" t="str">
        <f t="shared" si="62"/>
        <v/>
      </c>
      <c r="J808" s="44" t="str">
        <f t="shared" si="63"/>
        <v/>
      </c>
      <c r="K808" s="45" t="str">
        <f t="shared" si="64"/>
        <v/>
      </c>
      <c r="L808" s="43" t="str">
        <f t="shared" si="65"/>
        <v/>
      </c>
      <c r="M808" s="43" t="str">
        <f>IF(ISBLANK(E808),"",IF(ISBLANK(C808),IF(ISBLANK(H808),VLOOKUP(D808&amp;J808,Classes!$A$2:$B$197,2,FALSE),VLOOKUP(D808&amp;I808,Classes!$A$2:$B$197,2,FALSE)),VLOOKUP(IF(D808="M","C"&amp;J808,"CF"),Classes!$A$2:$B$197,2,FALSE)))</f>
        <v/>
      </c>
      <c r="N808" s="55" t="str">
        <f>IF(M808="","",VLOOKUP(M808,Classes!$D$2:$E$35,2,FALSE))</f>
        <v/>
      </c>
    </row>
    <row r="809" spans="1:14">
      <c r="A809" s="58" t="str">
        <f t="shared" si="61"/>
        <v/>
      </c>
      <c r="B809" s="59"/>
      <c r="C809" s="26"/>
      <c r="D809" s="60"/>
      <c r="E809" s="61"/>
      <c r="F809" s="27"/>
      <c r="G809" s="27"/>
      <c r="H809" s="40"/>
      <c r="I809" s="43" t="str">
        <f t="shared" si="62"/>
        <v/>
      </c>
      <c r="J809" s="44" t="str">
        <f t="shared" si="63"/>
        <v/>
      </c>
      <c r="K809" s="45" t="str">
        <f t="shared" si="64"/>
        <v/>
      </c>
      <c r="L809" s="43" t="str">
        <f t="shared" si="65"/>
        <v/>
      </c>
      <c r="M809" s="43" t="str">
        <f>IF(ISBLANK(E809),"",IF(ISBLANK(C809),IF(ISBLANK(H809),VLOOKUP(D809&amp;J809,Classes!$A$2:$B$197,2,FALSE),VLOOKUP(D809&amp;I809,Classes!$A$2:$B$197,2,FALSE)),VLOOKUP(IF(D809="M","C"&amp;J809,"CF"),Classes!$A$2:$B$197,2,FALSE)))</f>
        <v/>
      </c>
      <c r="N809" s="55" t="str">
        <f>IF(M809="","",VLOOKUP(M809,Classes!$D$2:$E$35,2,FALSE))</f>
        <v/>
      </c>
    </row>
    <row r="810" spans="1:14">
      <c r="A810" s="58" t="str">
        <f t="shared" si="61"/>
        <v/>
      </c>
      <c r="B810" s="59"/>
      <c r="C810" s="26"/>
      <c r="D810" s="60"/>
      <c r="E810" s="61"/>
      <c r="F810" s="27"/>
      <c r="G810" s="27"/>
      <c r="H810" s="40"/>
      <c r="I810" s="43" t="str">
        <f t="shared" si="62"/>
        <v/>
      </c>
      <c r="J810" s="44" t="str">
        <f t="shared" si="63"/>
        <v/>
      </c>
      <c r="K810" s="45" t="str">
        <f t="shared" si="64"/>
        <v/>
      </c>
      <c r="L810" s="43" t="str">
        <f t="shared" si="65"/>
        <v/>
      </c>
      <c r="M810" s="43" t="str">
        <f>IF(ISBLANK(E810),"",IF(ISBLANK(C810),IF(ISBLANK(H810),VLOOKUP(D810&amp;J810,Classes!$A$2:$B$197,2,FALSE),VLOOKUP(D810&amp;I810,Classes!$A$2:$B$197,2,FALSE)),VLOOKUP(IF(D810="M","C"&amp;J810,"CF"),Classes!$A$2:$B$197,2,FALSE)))</f>
        <v/>
      </c>
      <c r="N810" s="55" t="str">
        <f>IF(M810="","",VLOOKUP(M810,Classes!$D$2:$E$35,2,FALSE))</f>
        <v/>
      </c>
    </row>
    <row r="811" spans="1:14">
      <c r="A811" s="58" t="str">
        <f t="shared" si="61"/>
        <v/>
      </c>
      <c r="B811" s="59"/>
      <c r="C811" s="26"/>
      <c r="D811" s="60"/>
      <c r="E811" s="61"/>
      <c r="F811" s="27"/>
      <c r="G811" s="27"/>
      <c r="H811" s="40"/>
      <c r="I811" s="43" t="str">
        <f t="shared" si="62"/>
        <v/>
      </c>
      <c r="J811" s="44" t="str">
        <f t="shared" si="63"/>
        <v/>
      </c>
      <c r="K811" s="45" t="str">
        <f t="shared" si="64"/>
        <v/>
      </c>
      <c r="L811" s="43" t="str">
        <f t="shared" si="65"/>
        <v/>
      </c>
      <c r="M811" s="43" t="str">
        <f>IF(ISBLANK(E811),"",IF(ISBLANK(C811),IF(ISBLANK(H811),VLOOKUP(D811&amp;J811,Classes!$A$2:$B$197,2,FALSE),VLOOKUP(D811&amp;I811,Classes!$A$2:$B$197,2,FALSE)),VLOOKUP(IF(D811="M","C"&amp;J811,"CF"),Classes!$A$2:$B$197,2,FALSE)))</f>
        <v/>
      </c>
      <c r="N811" s="55" t="str">
        <f>IF(M811="","",VLOOKUP(M811,Classes!$D$2:$E$35,2,FALSE))</f>
        <v/>
      </c>
    </row>
    <row r="812" spans="1:14">
      <c r="A812" s="58" t="str">
        <f t="shared" si="61"/>
        <v/>
      </c>
      <c r="B812" s="59"/>
      <c r="C812" s="26"/>
      <c r="D812" s="60"/>
      <c r="E812" s="61"/>
      <c r="F812" s="27"/>
      <c r="G812" s="27"/>
      <c r="H812" s="40"/>
      <c r="I812" s="43" t="str">
        <f t="shared" si="62"/>
        <v/>
      </c>
      <c r="J812" s="44" t="str">
        <f t="shared" si="63"/>
        <v/>
      </c>
      <c r="K812" s="45" t="str">
        <f t="shared" si="64"/>
        <v/>
      </c>
      <c r="L812" s="43" t="str">
        <f t="shared" si="65"/>
        <v/>
      </c>
      <c r="M812" s="43" t="str">
        <f>IF(ISBLANK(E812),"",IF(ISBLANK(C812),IF(ISBLANK(H812),VLOOKUP(D812&amp;J812,Classes!$A$2:$B$197,2,FALSE),VLOOKUP(D812&amp;I812,Classes!$A$2:$B$197,2,FALSE)),VLOOKUP(IF(D812="M","C"&amp;J812,"CF"),Classes!$A$2:$B$197,2,FALSE)))</f>
        <v/>
      </c>
      <c r="N812" s="55" t="str">
        <f>IF(M812="","",VLOOKUP(M812,Classes!$D$2:$E$35,2,FALSE))</f>
        <v/>
      </c>
    </row>
    <row r="813" spans="1:14">
      <c r="A813" s="58" t="str">
        <f t="shared" si="61"/>
        <v/>
      </c>
      <c r="B813" s="59"/>
      <c r="C813" s="26"/>
      <c r="D813" s="60"/>
      <c r="E813" s="61"/>
      <c r="F813" s="27"/>
      <c r="G813" s="27"/>
      <c r="H813" s="40"/>
      <c r="I813" s="43" t="str">
        <f t="shared" si="62"/>
        <v/>
      </c>
      <c r="J813" s="44" t="str">
        <f t="shared" si="63"/>
        <v/>
      </c>
      <c r="K813" s="45" t="str">
        <f t="shared" si="64"/>
        <v/>
      </c>
      <c r="L813" s="43" t="str">
        <f t="shared" si="65"/>
        <v/>
      </c>
      <c r="M813" s="43" t="str">
        <f>IF(ISBLANK(E813),"",IF(ISBLANK(C813),IF(ISBLANK(H813),VLOOKUP(D813&amp;J813,Classes!$A$2:$B$197,2,FALSE),VLOOKUP(D813&amp;I813,Classes!$A$2:$B$197,2,FALSE)),VLOOKUP(IF(D813="M","C"&amp;J813,"CF"),Classes!$A$2:$B$197,2,FALSE)))</f>
        <v/>
      </c>
      <c r="N813" s="55" t="str">
        <f>IF(M813="","",VLOOKUP(M813,Classes!$D$2:$E$35,2,FALSE))</f>
        <v/>
      </c>
    </row>
    <row r="814" spans="1:14">
      <c r="A814" s="58" t="str">
        <f t="shared" si="61"/>
        <v/>
      </c>
      <c r="B814" s="59"/>
      <c r="C814" s="26"/>
      <c r="D814" s="60"/>
      <c r="E814" s="61"/>
      <c r="F814" s="27"/>
      <c r="G814" s="27"/>
      <c r="H814" s="40"/>
      <c r="I814" s="43" t="str">
        <f t="shared" si="62"/>
        <v/>
      </c>
      <c r="J814" s="44" t="str">
        <f t="shared" si="63"/>
        <v/>
      </c>
      <c r="K814" s="45" t="str">
        <f t="shared" si="64"/>
        <v/>
      </c>
      <c r="L814" s="43" t="str">
        <f t="shared" si="65"/>
        <v/>
      </c>
      <c r="M814" s="43" t="str">
        <f>IF(ISBLANK(E814),"",IF(ISBLANK(C814),IF(ISBLANK(H814),VLOOKUP(D814&amp;J814,Classes!$A$2:$B$197,2,FALSE),VLOOKUP(D814&amp;I814,Classes!$A$2:$B$197,2,FALSE)),VLOOKUP(IF(D814="M","C"&amp;J814,"CF"),Classes!$A$2:$B$197,2,FALSE)))</f>
        <v/>
      </c>
      <c r="N814" s="55" t="str">
        <f>IF(M814="","",VLOOKUP(M814,Classes!$D$2:$E$35,2,FALSE))</f>
        <v/>
      </c>
    </row>
    <row r="815" spans="1:14">
      <c r="A815" s="58" t="str">
        <f t="shared" si="61"/>
        <v/>
      </c>
      <c r="B815" s="59"/>
      <c r="C815" s="26"/>
      <c r="D815" s="60"/>
      <c r="E815" s="61"/>
      <c r="F815" s="27"/>
      <c r="G815" s="27"/>
      <c r="H815" s="40"/>
      <c r="I815" s="43" t="str">
        <f t="shared" si="62"/>
        <v/>
      </c>
      <c r="J815" s="44" t="str">
        <f t="shared" si="63"/>
        <v/>
      </c>
      <c r="K815" s="45" t="str">
        <f t="shared" si="64"/>
        <v/>
      </c>
      <c r="L815" s="43" t="str">
        <f t="shared" si="65"/>
        <v/>
      </c>
      <c r="M815" s="43" t="str">
        <f>IF(ISBLANK(E815),"",IF(ISBLANK(C815),IF(ISBLANK(H815),VLOOKUP(D815&amp;J815,Classes!$A$2:$B$197,2,FALSE),VLOOKUP(D815&amp;I815,Classes!$A$2:$B$197,2,FALSE)),VLOOKUP(IF(D815="M","C"&amp;J815,"CF"),Classes!$A$2:$B$197,2,FALSE)))</f>
        <v/>
      </c>
      <c r="N815" s="55" t="str">
        <f>IF(M815="","",VLOOKUP(M815,Classes!$D$2:$E$35,2,FALSE))</f>
        <v/>
      </c>
    </row>
    <row r="816" spans="1:14">
      <c r="A816" s="58" t="str">
        <f t="shared" si="61"/>
        <v/>
      </c>
      <c r="B816" s="59"/>
      <c r="C816" s="26"/>
      <c r="D816" s="60"/>
      <c r="E816" s="61"/>
      <c r="F816" s="27"/>
      <c r="G816" s="27"/>
      <c r="H816" s="40"/>
      <c r="I816" s="43" t="str">
        <f t="shared" si="62"/>
        <v/>
      </c>
      <c r="J816" s="44" t="str">
        <f t="shared" si="63"/>
        <v/>
      </c>
      <c r="K816" s="45" t="str">
        <f t="shared" si="64"/>
        <v/>
      </c>
      <c r="L816" s="43" t="str">
        <f t="shared" si="65"/>
        <v/>
      </c>
      <c r="M816" s="43" t="str">
        <f>IF(ISBLANK(E816),"",IF(ISBLANK(C816),IF(ISBLANK(H816),VLOOKUP(D816&amp;J816,Classes!$A$2:$B$197,2,FALSE),VLOOKUP(D816&amp;I816,Classes!$A$2:$B$197,2,FALSE)),VLOOKUP(IF(D816="M","C"&amp;J816,"CF"),Classes!$A$2:$B$197,2,FALSE)))</f>
        <v/>
      </c>
      <c r="N816" s="55" t="str">
        <f>IF(M816="","",VLOOKUP(M816,Classes!$D$2:$E$35,2,FALSE))</f>
        <v/>
      </c>
    </row>
    <row r="817" spans="1:14">
      <c r="A817" s="58" t="str">
        <f t="shared" si="61"/>
        <v/>
      </c>
      <c r="B817" s="59"/>
      <c r="C817" s="26"/>
      <c r="D817" s="60"/>
      <c r="E817" s="61"/>
      <c r="F817" s="27"/>
      <c r="G817" s="27"/>
      <c r="H817" s="40"/>
      <c r="I817" s="43" t="str">
        <f t="shared" si="62"/>
        <v/>
      </c>
      <c r="J817" s="44" t="str">
        <f t="shared" si="63"/>
        <v/>
      </c>
      <c r="K817" s="45" t="str">
        <f t="shared" si="64"/>
        <v/>
      </c>
      <c r="L817" s="43" t="str">
        <f t="shared" si="65"/>
        <v/>
      </c>
      <c r="M817" s="43" t="str">
        <f>IF(ISBLANK(E817),"",IF(ISBLANK(C817),IF(ISBLANK(H817),VLOOKUP(D817&amp;J817,Classes!$A$2:$B$197,2,FALSE),VLOOKUP(D817&amp;I817,Classes!$A$2:$B$197,2,FALSE)),VLOOKUP(IF(D817="M","C"&amp;J817,"CF"),Classes!$A$2:$B$197,2,FALSE)))</f>
        <v/>
      </c>
      <c r="N817" s="55" t="str">
        <f>IF(M817="","",VLOOKUP(M817,Classes!$D$2:$E$35,2,FALSE))</f>
        <v/>
      </c>
    </row>
    <row r="818" spans="1:14">
      <c r="A818" s="58" t="str">
        <f t="shared" si="61"/>
        <v/>
      </c>
      <c r="B818" s="59"/>
      <c r="C818" s="26"/>
      <c r="D818" s="60"/>
      <c r="E818" s="61"/>
      <c r="F818" s="27"/>
      <c r="G818" s="27"/>
      <c r="H818" s="40"/>
      <c r="I818" s="43" t="str">
        <f t="shared" si="62"/>
        <v/>
      </c>
      <c r="J818" s="44" t="str">
        <f t="shared" si="63"/>
        <v/>
      </c>
      <c r="K818" s="45" t="str">
        <f t="shared" si="64"/>
        <v/>
      </c>
      <c r="L818" s="43" t="str">
        <f t="shared" si="65"/>
        <v/>
      </c>
      <c r="M818" s="43" t="str">
        <f>IF(ISBLANK(E818),"",IF(ISBLANK(C818),IF(ISBLANK(H818),VLOOKUP(D818&amp;J818,Classes!$A$2:$B$197,2,FALSE),VLOOKUP(D818&amp;I818,Classes!$A$2:$B$197,2,FALSE)),VLOOKUP(IF(D818="M","C"&amp;J818,"CF"),Classes!$A$2:$B$197,2,FALSE)))</f>
        <v/>
      </c>
      <c r="N818" s="55" t="str">
        <f>IF(M818="","",VLOOKUP(M818,Classes!$D$2:$E$35,2,FALSE))</f>
        <v/>
      </c>
    </row>
    <row r="819" spans="1:14">
      <c r="A819" s="58" t="str">
        <f t="shared" si="61"/>
        <v/>
      </c>
      <c r="B819" s="59"/>
      <c r="C819" s="26"/>
      <c r="D819" s="60"/>
      <c r="E819" s="61"/>
      <c r="F819" s="27"/>
      <c r="G819" s="27"/>
      <c r="H819" s="40"/>
      <c r="I819" s="43" t="str">
        <f t="shared" si="62"/>
        <v/>
      </c>
      <c r="J819" s="44" t="str">
        <f t="shared" si="63"/>
        <v/>
      </c>
      <c r="K819" s="45" t="str">
        <f t="shared" si="64"/>
        <v/>
      </c>
      <c r="L819" s="43" t="str">
        <f t="shared" si="65"/>
        <v/>
      </c>
      <c r="M819" s="43" t="str">
        <f>IF(ISBLANK(E819),"",IF(ISBLANK(C819),IF(ISBLANK(H819),VLOOKUP(D819&amp;J819,Classes!$A$2:$B$197,2,FALSE),VLOOKUP(D819&amp;I819,Classes!$A$2:$B$197,2,FALSE)),VLOOKUP(IF(D819="M","C"&amp;J819,"CF"),Classes!$A$2:$B$197,2,FALSE)))</f>
        <v/>
      </c>
      <c r="N819" s="55" t="str">
        <f>IF(M819="","",VLOOKUP(M819,Classes!$D$2:$E$35,2,FALSE))</f>
        <v/>
      </c>
    </row>
    <row r="820" spans="1:14">
      <c r="A820" s="58" t="str">
        <f t="shared" si="61"/>
        <v/>
      </c>
      <c r="B820" s="59"/>
      <c r="C820" s="26"/>
      <c r="D820" s="60"/>
      <c r="E820" s="61"/>
      <c r="F820" s="27"/>
      <c r="G820" s="27"/>
      <c r="H820" s="40"/>
      <c r="I820" s="43" t="str">
        <f t="shared" si="62"/>
        <v/>
      </c>
      <c r="J820" s="44" t="str">
        <f t="shared" si="63"/>
        <v/>
      </c>
      <c r="K820" s="45" t="str">
        <f t="shared" si="64"/>
        <v/>
      </c>
      <c r="L820" s="43" t="str">
        <f t="shared" si="65"/>
        <v/>
      </c>
      <c r="M820" s="43" t="str">
        <f>IF(ISBLANK(E820),"",IF(ISBLANK(C820),IF(ISBLANK(H820),VLOOKUP(D820&amp;J820,Classes!$A$2:$B$197,2,FALSE),VLOOKUP(D820&amp;I820,Classes!$A$2:$B$197,2,FALSE)),VLOOKUP(IF(D820="M","C"&amp;J820,"CF"),Classes!$A$2:$B$197,2,FALSE)))</f>
        <v/>
      </c>
      <c r="N820" s="55" t="str">
        <f>IF(M820="","",VLOOKUP(M820,Classes!$D$2:$E$35,2,FALSE))</f>
        <v/>
      </c>
    </row>
    <row r="821" spans="1:14">
      <c r="A821" s="58" t="str">
        <f t="shared" si="61"/>
        <v/>
      </c>
      <c r="B821" s="59"/>
      <c r="C821" s="26"/>
      <c r="D821" s="60"/>
      <c r="E821" s="61"/>
      <c r="F821" s="27"/>
      <c r="G821" s="27"/>
      <c r="H821" s="40"/>
      <c r="I821" s="43" t="str">
        <f t="shared" si="62"/>
        <v/>
      </c>
      <c r="J821" s="44" t="str">
        <f t="shared" si="63"/>
        <v/>
      </c>
      <c r="K821" s="45" t="str">
        <f t="shared" si="64"/>
        <v/>
      </c>
      <c r="L821" s="43" t="str">
        <f t="shared" si="65"/>
        <v/>
      </c>
      <c r="M821" s="43" t="str">
        <f>IF(ISBLANK(E821),"",IF(ISBLANK(C821),IF(ISBLANK(H821),VLOOKUP(D821&amp;J821,Classes!$A$2:$B$197,2,FALSE),VLOOKUP(D821&amp;I821,Classes!$A$2:$B$197,2,FALSE)),VLOOKUP(IF(D821="M","C"&amp;J821,"CF"),Classes!$A$2:$B$197,2,FALSE)))</f>
        <v/>
      </c>
      <c r="N821" s="55" t="str">
        <f>IF(M821="","",VLOOKUP(M821,Classes!$D$2:$E$35,2,FALSE))</f>
        <v/>
      </c>
    </row>
    <row r="822" spans="1:14">
      <c r="A822" s="58" t="str">
        <f t="shared" si="61"/>
        <v/>
      </c>
      <c r="B822" s="59"/>
      <c r="C822" s="26"/>
      <c r="D822" s="60"/>
      <c r="E822" s="61"/>
      <c r="F822" s="27"/>
      <c r="G822" s="27"/>
      <c r="H822" s="40"/>
      <c r="I822" s="43" t="str">
        <f t="shared" si="62"/>
        <v/>
      </c>
      <c r="J822" s="44" t="str">
        <f t="shared" si="63"/>
        <v/>
      </c>
      <c r="K822" s="45" t="str">
        <f t="shared" si="64"/>
        <v/>
      </c>
      <c r="L822" s="43" t="str">
        <f t="shared" si="65"/>
        <v/>
      </c>
      <c r="M822" s="43" t="str">
        <f>IF(ISBLANK(E822),"",IF(ISBLANK(C822),IF(ISBLANK(H822),VLOOKUP(D822&amp;J822,Classes!$A$2:$B$197,2,FALSE),VLOOKUP(D822&amp;I822,Classes!$A$2:$B$197,2,FALSE)),VLOOKUP(IF(D822="M","C"&amp;J822,"CF"),Classes!$A$2:$B$197,2,FALSE)))</f>
        <v/>
      </c>
      <c r="N822" s="55" t="str">
        <f>IF(M822="","",VLOOKUP(M822,Classes!$D$2:$E$35,2,FALSE))</f>
        <v/>
      </c>
    </row>
    <row r="823" spans="1:14">
      <c r="A823" s="58" t="str">
        <f t="shared" si="61"/>
        <v/>
      </c>
      <c r="B823" s="59"/>
      <c r="C823" s="26"/>
      <c r="D823" s="60"/>
      <c r="E823" s="61"/>
      <c r="F823" s="27"/>
      <c r="G823" s="27"/>
      <c r="H823" s="40"/>
      <c r="I823" s="43" t="str">
        <f t="shared" si="62"/>
        <v/>
      </c>
      <c r="J823" s="44" t="str">
        <f t="shared" si="63"/>
        <v/>
      </c>
      <c r="K823" s="45" t="str">
        <f t="shared" si="64"/>
        <v/>
      </c>
      <c r="L823" s="43" t="str">
        <f t="shared" si="65"/>
        <v/>
      </c>
      <c r="M823" s="43" t="str">
        <f>IF(ISBLANK(E823),"",IF(ISBLANK(C823),IF(ISBLANK(H823),VLOOKUP(D823&amp;J823,Classes!$A$2:$B$197,2,FALSE),VLOOKUP(D823&amp;I823,Classes!$A$2:$B$197,2,FALSE)),VLOOKUP(IF(D823="M","C"&amp;J823,"CF"),Classes!$A$2:$B$197,2,FALSE)))</f>
        <v/>
      </c>
      <c r="N823" s="55" t="str">
        <f>IF(M823="","",VLOOKUP(M823,Classes!$D$2:$E$35,2,FALSE))</f>
        <v/>
      </c>
    </row>
    <row r="824" spans="1:14">
      <c r="A824" s="58" t="str">
        <f t="shared" si="61"/>
        <v/>
      </c>
      <c r="B824" s="59"/>
      <c r="C824" s="26"/>
      <c r="D824" s="60"/>
      <c r="E824" s="61"/>
      <c r="F824" s="27"/>
      <c r="G824" s="27"/>
      <c r="H824" s="40"/>
      <c r="I824" s="43" t="str">
        <f t="shared" si="62"/>
        <v/>
      </c>
      <c r="J824" s="44" t="str">
        <f t="shared" si="63"/>
        <v/>
      </c>
      <c r="K824" s="45" t="str">
        <f t="shared" si="64"/>
        <v/>
      </c>
      <c r="L824" s="43" t="str">
        <f t="shared" si="65"/>
        <v/>
      </c>
      <c r="M824" s="43" t="str">
        <f>IF(ISBLANK(E824),"",IF(ISBLANK(C824),IF(ISBLANK(H824),VLOOKUP(D824&amp;J824,Classes!$A$2:$B$197,2,FALSE),VLOOKUP(D824&amp;I824,Classes!$A$2:$B$197,2,FALSE)),VLOOKUP(IF(D824="M","C"&amp;J824,"CF"),Classes!$A$2:$B$197,2,FALSE)))</f>
        <v/>
      </c>
      <c r="N824" s="55" t="str">
        <f>IF(M824="","",VLOOKUP(M824,Classes!$D$2:$E$35,2,FALSE))</f>
        <v/>
      </c>
    </row>
    <row r="825" spans="1:14">
      <c r="A825" s="58" t="str">
        <f t="shared" si="61"/>
        <v/>
      </c>
      <c r="B825" s="59"/>
      <c r="C825" s="26"/>
      <c r="D825" s="60"/>
      <c r="E825" s="61"/>
      <c r="F825" s="27"/>
      <c r="G825" s="27"/>
      <c r="H825" s="40"/>
      <c r="I825" s="43" t="str">
        <f t="shared" si="62"/>
        <v/>
      </c>
      <c r="J825" s="44" t="str">
        <f t="shared" si="63"/>
        <v/>
      </c>
      <c r="K825" s="45" t="str">
        <f t="shared" si="64"/>
        <v/>
      </c>
      <c r="L825" s="43" t="str">
        <f t="shared" si="65"/>
        <v/>
      </c>
      <c r="M825" s="43" t="str">
        <f>IF(ISBLANK(E825),"",IF(ISBLANK(C825),IF(ISBLANK(H825),VLOOKUP(D825&amp;J825,Classes!$A$2:$B$197,2,FALSE),VLOOKUP(D825&amp;I825,Classes!$A$2:$B$197,2,FALSE)),VLOOKUP(IF(D825="M","C"&amp;J825,"CF"),Classes!$A$2:$B$197,2,FALSE)))</f>
        <v/>
      </c>
      <c r="N825" s="55" t="str">
        <f>IF(M825="","",VLOOKUP(M825,Classes!$D$2:$E$35,2,FALSE))</f>
        <v/>
      </c>
    </row>
    <row r="826" spans="1:14">
      <c r="A826" s="58" t="str">
        <f t="shared" ref="A826:A889" si="66">IF(ISBLANK(E826),"",ROW(A825)-10)</f>
        <v/>
      </c>
      <c r="B826" s="59"/>
      <c r="C826" s="26"/>
      <c r="D826" s="60"/>
      <c r="E826" s="61"/>
      <c r="F826" s="27"/>
      <c r="G826" s="27"/>
      <c r="H826" s="40"/>
      <c r="I826" s="43" t="str">
        <f t="shared" ref="I826:I889" si="67">IF(AND(H826="x",ISBLANK(C826)),IF(2017-YEAR(E826)&gt;=19,"E",IF(2017-YEAR(E826)&gt;=17,"J","")),"")</f>
        <v/>
      </c>
      <c r="J826" s="44" t="str">
        <f t="shared" ref="J826:J889" si="68">IF(ISBLANK(E826),"",TEXT(2017-YEAR(E826),"00"))</f>
        <v/>
      </c>
      <c r="K826" s="45" t="str">
        <f t="shared" ref="K826:K889" si="69">IF(ISBLANK(E826),"",(IF($I826="E",90,IF($I826="J",80,IF(C826="X",50,IF(OR($J826="15",$J826="16"),50,50))))))</f>
        <v/>
      </c>
      <c r="L826" s="43" t="str">
        <f t="shared" ref="L826:L889" si="70">IF(ISBLANK(E826),"",$F$10)</f>
        <v/>
      </c>
      <c r="M826" s="43" t="str">
        <f>IF(ISBLANK(E826),"",IF(ISBLANK(C826),IF(ISBLANK(H826),VLOOKUP(D826&amp;J826,Classes!$A$2:$B$197,2,FALSE),VLOOKUP(D826&amp;I826,Classes!$A$2:$B$197,2,FALSE)),VLOOKUP(IF(D826="M","C"&amp;J826,"CF"),Classes!$A$2:$B$197,2,FALSE)))</f>
        <v/>
      </c>
      <c r="N826" s="55" t="str">
        <f>IF(M826="","",VLOOKUP(M826,Classes!$D$2:$E$35,2,FALSE))</f>
        <v/>
      </c>
    </row>
    <row r="827" spans="1:14">
      <c r="A827" s="58" t="str">
        <f t="shared" si="66"/>
        <v/>
      </c>
      <c r="B827" s="59"/>
      <c r="C827" s="26"/>
      <c r="D827" s="60"/>
      <c r="E827" s="61"/>
      <c r="F827" s="27"/>
      <c r="G827" s="27"/>
      <c r="H827" s="40"/>
      <c r="I827" s="43" t="str">
        <f t="shared" si="67"/>
        <v/>
      </c>
      <c r="J827" s="44" t="str">
        <f t="shared" si="68"/>
        <v/>
      </c>
      <c r="K827" s="45" t="str">
        <f t="shared" si="69"/>
        <v/>
      </c>
      <c r="L827" s="43" t="str">
        <f t="shared" si="70"/>
        <v/>
      </c>
      <c r="M827" s="43" t="str">
        <f>IF(ISBLANK(E827),"",IF(ISBLANK(C827),IF(ISBLANK(H827),VLOOKUP(D827&amp;J827,Classes!$A$2:$B$197,2,FALSE),VLOOKUP(D827&amp;I827,Classes!$A$2:$B$197,2,FALSE)),VLOOKUP(IF(D827="M","C"&amp;J827,"CF"),Classes!$A$2:$B$197,2,FALSE)))</f>
        <v/>
      </c>
      <c r="N827" s="55" t="str">
        <f>IF(M827="","",VLOOKUP(M827,Classes!$D$2:$E$35,2,FALSE))</f>
        <v/>
      </c>
    </row>
    <row r="828" spans="1:14">
      <c r="A828" s="58" t="str">
        <f t="shared" si="66"/>
        <v/>
      </c>
      <c r="B828" s="59"/>
      <c r="C828" s="26"/>
      <c r="D828" s="60"/>
      <c r="E828" s="61"/>
      <c r="F828" s="27"/>
      <c r="G828" s="27"/>
      <c r="H828" s="40"/>
      <c r="I828" s="43" t="str">
        <f t="shared" si="67"/>
        <v/>
      </c>
      <c r="J828" s="44" t="str">
        <f t="shared" si="68"/>
        <v/>
      </c>
      <c r="K828" s="45" t="str">
        <f t="shared" si="69"/>
        <v/>
      </c>
      <c r="L828" s="43" t="str">
        <f t="shared" si="70"/>
        <v/>
      </c>
      <c r="M828" s="43" t="str">
        <f>IF(ISBLANK(E828),"",IF(ISBLANK(C828),IF(ISBLANK(H828),VLOOKUP(D828&amp;J828,Classes!$A$2:$B$197,2,FALSE),VLOOKUP(D828&amp;I828,Classes!$A$2:$B$197,2,FALSE)),VLOOKUP(IF(D828="M","C"&amp;J828,"CF"),Classes!$A$2:$B$197,2,FALSE)))</f>
        <v/>
      </c>
      <c r="N828" s="55" t="str">
        <f>IF(M828="","",VLOOKUP(M828,Classes!$D$2:$E$35,2,FALSE))</f>
        <v/>
      </c>
    </row>
    <row r="829" spans="1:14">
      <c r="A829" s="58" t="str">
        <f t="shared" si="66"/>
        <v/>
      </c>
      <c r="B829" s="59"/>
      <c r="C829" s="26"/>
      <c r="D829" s="60"/>
      <c r="E829" s="61"/>
      <c r="F829" s="27"/>
      <c r="G829" s="27"/>
      <c r="H829" s="40"/>
      <c r="I829" s="43" t="str">
        <f t="shared" si="67"/>
        <v/>
      </c>
      <c r="J829" s="44" t="str">
        <f t="shared" si="68"/>
        <v/>
      </c>
      <c r="K829" s="45" t="str">
        <f t="shared" si="69"/>
        <v/>
      </c>
      <c r="L829" s="43" t="str">
        <f t="shared" si="70"/>
        <v/>
      </c>
      <c r="M829" s="43" t="str">
        <f>IF(ISBLANK(E829),"",IF(ISBLANK(C829),IF(ISBLANK(H829),VLOOKUP(D829&amp;J829,Classes!$A$2:$B$197,2,FALSE),VLOOKUP(D829&amp;I829,Classes!$A$2:$B$197,2,FALSE)),VLOOKUP(IF(D829="M","C"&amp;J829,"CF"),Classes!$A$2:$B$197,2,FALSE)))</f>
        <v/>
      </c>
      <c r="N829" s="55" t="str">
        <f>IF(M829="","",VLOOKUP(M829,Classes!$D$2:$E$35,2,FALSE))</f>
        <v/>
      </c>
    </row>
    <row r="830" spans="1:14">
      <c r="A830" s="58" t="str">
        <f t="shared" si="66"/>
        <v/>
      </c>
      <c r="B830" s="59"/>
      <c r="C830" s="26"/>
      <c r="D830" s="60"/>
      <c r="E830" s="61"/>
      <c r="F830" s="27"/>
      <c r="G830" s="27"/>
      <c r="H830" s="40"/>
      <c r="I830" s="43" t="str">
        <f t="shared" si="67"/>
        <v/>
      </c>
      <c r="J830" s="44" t="str">
        <f t="shared" si="68"/>
        <v/>
      </c>
      <c r="K830" s="45" t="str">
        <f t="shared" si="69"/>
        <v/>
      </c>
      <c r="L830" s="43" t="str">
        <f t="shared" si="70"/>
        <v/>
      </c>
      <c r="M830" s="43" t="str">
        <f>IF(ISBLANK(E830),"",IF(ISBLANK(C830),IF(ISBLANK(H830),VLOOKUP(D830&amp;J830,Classes!$A$2:$B$197,2,FALSE),VLOOKUP(D830&amp;I830,Classes!$A$2:$B$197,2,FALSE)),VLOOKUP(IF(D830="M","C"&amp;J830,"CF"),Classes!$A$2:$B$197,2,FALSE)))</f>
        <v/>
      </c>
      <c r="N830" s="55" t="str">
        <f>IF(M830="","",VLOOKUP(M830,Classes!$D$2:$E$35,2,FALSE))</f>
        <v/>
      </c>
    </row>
    <row r="831" spans="1:14">
      <c r="A831" s="58" t="str">
        <f t="shared" si="66"/>
        <v/>
      </c>
      <c r="B831" s="59"/>
      <c r="C831" s="26"/>
      <c r="D831" s="60"/>
      <c r="E831" s="61"/>
      <c r="F831" s="27"/>
      <c r="G831" s="27"/>
      <c r="H831" s="40"/>
      <c r="I831" s="43" t="str">
        <f t="shared" si="67"/>
        <v/>
      </c>
      <c r="J831" s="44" t="str">
        <f t="shared" si="68"/>
        <v/>
      </c>
      <c r="K831" s="45" t="str">
        <f t="shared" si="69"/>
        <v/>
      </c>
      <c r="L831" s="43" t="str">
        <f t="shared" si="70"/>
        <v/>
      </c>
      <c r="M831" s="43" t="str">
        <f>IF(ISBLANK(E831),"",IF(ISBLANK(C831),IF(ISBLANK(H831),VLOOKUP(D831&amp;J831,Classes!$A$2:$B$197,2,FALSE),VLOOKUP(D831&amp;I831,Classes!$A$2:$B$197,2,FALSE)),VLOOKUP(IF(D831="M","C"&amp;J831,"CF"),Classes!$A$2:$B$197,2,FALSE)))</f>
        <v/>
      </c>
      <c r="N831" s="55" t="str">
        <f>IF(M831="","",VLOOKUP(M831,Classes!$D$2:$E$35,2,FALSE))</f>
        <v/>
      </c>
    </row>
    <row r="832" spans="1:14">
      <c r="A832" s="58" t="str">
        <f t="shared" si="66"/>
        <v/>
      </c>
      <c r="B832" s="59"/>
      <c r="C832" s="26"/>
      <c r="D832" s="60"/>
      <c r="E832" s="61"/>
      <c r="F832" s="27"/>
      <c r="G832" s="27"/>
      <c r="H832" s="40"/>
      <c r="I832" s="43" t="str">
        <f t="shared" si="67"/>
        <v/>
      </c>
      <c r="J832" s="44" t="str">
        <f t="shared" si="68"/>
        <v/>
      </c>
      <c r="K832" s="45" t="str">
        <f t="shared" si="69"/>
        <v/>
      </c>
      <c r="L832" s="43" t="str">
        <f t="shared" si="70"/>
        <v/>
      </c>
      <c r="M832" s="43" t="str">
        <f>IF(ISBLANK(E832),"",IF(ISBLANK(C832),IF(ISBLANK(H832),VLOOKUP(D832&amp;J832,Classes!$A$2:$B$197,2,FALSE),VLOOKUP(D832&amp;I832,Classes!$A$2:$B$197,2,FALSE)),VLOOKUP(IF(D832="M","C"&amp;J832,"CF"),Classes!$A$2:$B$197,2,FALSE)))</f>
        <v/>
      </c>
      <c r="N832" s="55" t="str">
        <f>IF(M832="","",VLOOKUP(M832,Classes!$D$2:$E$35,2,FALSE))</f>
        <v/>
      </c>
    </row>
    <row r="833" spans="1:14">
      <c r="A833" s="58" t="str">
        <f t="shared" si="66"/>
        <v/>
      </c>
      <c r="B833" s="59"/>
      <c r="C833" s="26"/>
      <c r="D833" s="60"/>
      <c r="E833" s="61"/>
      <c r="F833" s="27"/>
      <c r="G833" s="27"/>
      <c r="H833" s="40"/>
      <c r="I833" s="43" t="str">
        <f t="shared" si="67"/>
        <v/>
      </c>
      <c r="J833" s="44" t="str">
        <f t="shared" si="68"/>
        <v/>
      </c>
      <c r="K833" s="45" t="str">
        <f t="shared" si="69"/>
        <v/>
      </c>
      <c r="L833" s="43" t="str">
        <f t="shared" si="70"/>
        <v/>
      </c>
      <c r="M833" s="43" t="str">
        <f>IF(ISBLANK(E833),"",IF(ISBLANK(C833),IF(ISBLANK(H833),VLOOKUP(D833&amp;J833,Classes!$A$2:$B$197,2,FALSE),VLOOKUP(D833&amp;I833,Classes!$A$2:$B$197,2,FALSE)),VLOOKUP(IF(D833="M","C"&amp;J833,"CF"),Classes!$A$2:$B$197,2,FALSE)))</f>
        <v/>
      </c>
      <c r="N833" s="55" t="str">
        <f>IF(M833="","",VLOOKUP(M833,Classes!$D$2:$E$35,2,FALSE))</f>
        <v/>
      </c>
    </row>
    <row r="834" spans="1:14">
      <c r="A834" s="58" t="str">
        <f t="shared" si="66"/>
        <v/>
      </c>
      <c r="B834" s="59"/>
      <c r="C834" s="26"/>
      <c r="D834" s="60"/>
      <c r="E834" s="61"/>
      <c r="F834" s="27"/>
      <c r="G834" s="27"/>
      <c r="H834" s="40"/>
      <c r="I834" s="43" t="str">
        <f t="shared" si="67"/>
        <v/>
      </c>
      <c r="J834" s="44" t="str">
        <f t="shared" si="68"/>
        <v/>
      </c>
      <c r="K834" s="45" t="str">
        <f t="shared" si="69"/>
        <v/>
      </c>
      <c r="L834" s="43" t="str">
        <f t="shared" si="70"/>
        <v/>
      </c>
      <c r="M834" s="43" t="str">
        <f>IF(ISBLANK(E834),"",IF(ISBLANK(C834),IF(ISBLANK(H834),VLOOKUP(D834&amp;J834,Classes!$A$2:$B$197,2,FALSE),VLOOKUP(D834&amp;I834,Classes!$A$2:$B$197,2,FALSE)),VLOOKUP(IF(D834="M","C"&amp;J834,"CF"),Classes!$A$2:$B$197,2,FALSE)))</f>
        <v/>
      </c>
      <c r="N834" s="55" t="str">
        <f>IF(M834="","",VLOOKUP(M834,Classes!$D$2:$E$35,2,FALSE))</f>
        <v/>
      </c>
    </row>
    <row r="835" spans="1:14">
      <c r="A835" s="58" t="str">
        <f t="shared" si="66"/>
        <v/>
      </c>
      <c r="B835" s="59"/>
      <c r="C835" s="26"/>
      <c r="D835" s="60"/>
      <c r="E835" s="61"/>
      <c r="F835" s="27"/>
      <c r="G835" s="27"/>
      <c r="H835" s="40"/>
      <c r="I835" s="43" t="str">
        <f t="shared" si="67"/>
        <v/>
      </c>
      <c r="J835" s="44" t="str">
        <f t="shared" si="68"/>
        <v/>
      </c>
      <c r="K835" s="45" t="str">
        <f t="shared" si="69"/>
        <v/>
      </c>
      <c r="L835" s="43" t="str">
        <f t="shared" si="70"/>
        <v/>
      </c>
      <c r="M835" s="43" t="str">
        <f>IF(ISBLANK(E835),"",IF(ISBLANK(C835),IF(ISBLANK(H835),VLOOKUP(D835&amp;J835,Classes!$A$2:$B$197,2,FALSE),VLOOKUP(D835&amp;I835,Classes!$A$2:$B$197,2,FALSE)),VLOOKUP(IF(D835="M","C"&amp;J835,"CF"),Classes!$A$2:$B$197,2,FALSE)))</f>
        <v/>
      </c>
      <c r="N835" s="55" t="str">
        <f>IF(M835="","",VLOOKUP(M835,Classes!$D$2:$E$35,2,FALSE))</f>
        <v/>
      </c>
    </row>
    <row r="836" spans="1:14">
      <c r="A836" s="58" t="str">
        <f t="shared" si="66"/>
        <v/>
      </c>
      <c r="B836" s="59"/>
      <c r="C836" s="26"/>
      <c r="D836" s="60"/>
      <c r="E836" s="61"/>
      <c r="F836" s="27"/>
      <c r="G836" s="27"/>
      <c r="H836" s="40"/>
      <c r="I836" s="43" t="str">
        <f t="shared" si="67"/>
        <v/>
      </c>
      <c r="J836" s="44" t="str">
        <f t="shared" si="68"/>
        <v/>
      </c>
      <c r="K836" s="45" t="str">
        <f t="shared" si="69"/>
        <v/>
      </c>
      <c r="L836" s="43" t="str">
        <f t="shared" si="70"/>
        <v/>
      </c>
      <c r="M836" s="43" t="str">
        <f>IF(ISBLANK(E836),"",IF(ISBLANK(C836),IF(ISBLANK(H836),VLOOKUP(D836&amp;J836,Classes!$A$2:$B$197,2,FALSE),VLOOKUP(D836&amp;I836,Classes!$A$2:$B$197,2,FALSE)),VLOOKUP(IF(D836="M","C"&amp;J836,"CF"),Classes!$A$2:$B$197,2,FALSE)))</f>
        <v/>
      </c>
      <c r="N836" s="55" t="str">
        <f>IF(M836="","",VLOOKUP(M836,Classes!$D$2:$E$35,2,FALSE))</f>
        <v/>
      </c>
    </row>
    <row r="837" spans="1:14">
      <c r="A837" s="58" t="str">
        <f t="shared" si="66"/>
        <v/>
      </c>
      <c r="B837" s="59"/>
      <c r="C837" s="26"/>
      <c r="D837" s="60"/>
      <c r="E837" s="61"/>
      <c r="F837" s="27"/>
      <c r="G837" s="27"/>
      <c r="H837" s="40"/>
      <c r="I837" s="43" t="str">
        <f t="shared" si="67"/>
        <v/>
      </c>
      <c r="J837" s="44" t="str">
        <f t="shared" si="68"/>
        <v/>
      </c>
      <c r="K837" s="45" t="str">
        <f t="shared" si="69"/>
        <v/>
      </c>
      <c r="L837" s="43" t="str">
        <f t="shared" si="70"/>
        <v/>
      </c>
      <c r="M837" s="43" t="str">
        <f>IF(ISBLANK(E837),"",IF(ISBLANK(C837),IF(ISBLANK(H837),VLOOKUP(D837&amp;J837,Classes!$A$2:$B$197,2,FALSE),VLOOKUP(D837&amp;I837,Classes!$A$2:$B$197,2,FALSE)),VLOOKUP(IF(D837="M","C"&amp;J837,"CF"),Classes!$A$2:$B$197,2,FALSE)))</f>
        <v/>
      </c>
      <c r="N837" s="55" t="str">
        <f>IF(M837="","",VLOOKUP(M837,Classes!$D$2:$E$35,2,FALSE))</f>
        <v/>
      </c>
    </row>
    <row r="838" spans="1:14">
      <c r="A838" s="58" t="str">
        <f t="shared" si="66"/>
        <v/>
      </c>
      <c r="B838" s="59"/>
      <c r="C838" s="26"/>
      <c r="D838" s="60"/>
      <c r="E838" s="61"/>
      <c r="F838" s="27"/>
      <c r="G838" s="27"/>
      <c r="H838" s="40"/>
      <c r="I838" s="43" t="str">
        <f t="shared" si="67"/>
        <v/>
      </c>
      <c r="J838" s="44" t="str">
        <f t="shared" si="68"/>
        <v/>
      </c>
      <c r="K838" s="45" t="str">
        <f t="shared" si="69"/>
        <v/>
      </c>
      <c r="L838" s="43" t="str">
        <f t="shared" si="70"/>
        <v/>
      </c>
      <c r="M838" s="43" t="str">
        <f>IF(ISBLANK(E838),"",IF(ISBLANK(C838),IF(ISBLANK(H838),VLOOKUP(D838&amp;J838,Classes!$A$2:$B$197,2,FALSE),VLOOKUP(D838&amp;I838,Classes!$A$2:$B$197,2,FALSE)),VLOOKUP(IF(D838="M","C"&amp;J838,"CF"),Classes!$A$2:$B$197,2,FALSE)))</f>
        <v/>
      </c>
      <c r="N838" s="55" t="str">
        <f>IF(M838="","",VLOOKUP(M838,Classes!$D$2:$E$35,2,FALSE))</f>
        <v/>
      </c>
    </row>
    <row r="839" spans="1:14">
      <c r="A839" s="58" t="str">
        <f t="shared" si="66"/>
        <v/>
      </c>
      <c r="B839" s="59"/>
      <c r="C839" s="26"/>
      <c r="D839" s="60"/>
      <c r="E839" s="61"/>
      <c r="F839" s="27"/>
      <c r="G839" s="27"/>
      <c r="H839" s="40"/>
      <c r="I839" s="43" t="str">
        <f t="shared" si="67"/>
        <v/>
      </c>
      <c r="J839" s="44" t="str">
        <f t="shared" si="68"/>
        <v/>
      </c>
      <c r="K839" s="45" t="str">
        <f t="shared" si="69"/>
        <v/>
      </c>
      <c r="L839" s="43" t="str">
        <f t="shared" si="70"/>
        <v/>
      </c>
      <c r="M839" s="43" t="str">
        <f>IF(ISBLANK(E839),"",IF(ISBLANK(C839),IF(ISBLANK(H839),VLOOKUP(D839&amp;J839,Classes!$A$2:$B$197,2,FALSE),VLOOKUP(D839&amp;I839,Classes!$A$2:$B$197,2,FALSE)),VLOOKUP(IF(D839="M","C"&amp;J839,"CF"),Classes!$A$2:$B$197,2,FALSE)))</f>
        <v/>
      </c>
      <c r="N839" s="55" t="str">
        <f>IF(M839="","",VLOOKUP(M839,Classes!$D$2:$E$35,2,FALSE))</f>
        <v/>
      </c>
    </row>
    <row r="840" spans="1:14">
      <c r="A840" s="58" t="str">
        <f t="shared" si="66"/>
        <v/>
      </c>
      <c r="B840" s="59"/>
      <c r="C840" s="26"/>
      <c r="D840" s="60"/>
      <c r="E840" s="61"/>
      <c r="F840" s="27"/>
      <c r="G840" s="27"/>
      <c r="H840" s="40"/>
      <c r="I840" s="43" t="str">
        <f t="shared" si="67"/>
        <v/>
      </c>
      <c r="J840" s="44" t="str">
        <f t="shared" si="68"/>
        <v/>
      </c>
      <c r="K840" s="45" t="str">
        <f t="shared" si="69"/>
        <v/>
      </c>
      <c r="L840" s="43" t="str">
        <f t="shared" si="70"/>
        <v/>
      </c>
      <c r="M840" s="43" t="str">
        <f>IF(ISBLANK(E840),"",IF(ISBLANK(C840),IF(ISBLANK(H840),VLOOKUP(D840&amp;J840,Classes!$A$2:$B$197,2,FALSE),VLOOKUP(D840&amp;I840,Classes!$A$2:$B$197,2,FALSE)),VLOOKUP(IF(D840="M","C"&amp;J840,"CF"),Classes!$A$2:$B$197,2,FALSE)))</f>
        <v/>
      </c>
      <c r="N840" s="55" t="str">
        <f>IF(M840="","",VLOOKUP(M840,Classes!$D$2:$E$35,2,FALSE))</f>
        <v/>
      </c>
    </row>
    <row r="841" spans="1:14">
      <c r="A841" s="58" t="str">
        <f t="shared" si="66"/>
        <v/>
      </c>
      <c r="B841" s="59"/>
      <c r="C841" s="26"/>
      <c r="D841" s="60"/>
      <c r="E841" s="61"/>
      <c r="F841" s="27"/>
      <c r="G841" s="27"/>
      <c r="H841" s="40"/>
      <c r="I841" s="43" t="str">
        <f t="shared" si="67"/>
        <v/>
      </c>
      <c r="J841" s="44" t="str">
        <f t="shared" si="68"/>
        <v/>
      </c>
      <c r="K841" s="45" t="str">
        <f t="shared" si="69"/>
        <v/>
      </c>
      <c r="L841" s="43" t="str">
        <f t="shared" si="70"/>
        <v/>
      </c>
      <c r="M841" s="43" t="str">
        <f>IF(ISBLANK(E841),"",IF(ISBLANK(C841),IF(ISBLANK(H841),VLOOKUP(D841&amp;J841,Classes!$A$2:$B$197,2,FALSE),VLOOKUP(D841&amp;I841,Classes!$A$2:$B$197,2,FALSE)),VLOOKUP(IF(D841="M","C"&amp;J841,"CF"),Classes!$A$2:$B$197,2,FALSE)))</f>
        <v/>
      </c>
      <c r="N841" s="55" t="str">
        <f>IF(M841="","",VLOOKUP(M841,Classes!$D$2:$E$35,2,FALSE))</f>
        <v/>
      </c>
    </row>
    <row r="842" spans="1:14">
      <c r="A842" s="58" t="str">
        <f t="shared" si="66"/>
        <v/>
      </c>
      <c r="B842" s="59"/>
      <c r="C842" s="26"/>
      <c r="D842" s="60"/>
      <c r="E842" s="61"/>
      <c r="F842" s="27"/>
      <c r="G842" s="27"/>
      <c r="H842" s="40"/>
      <c r="I842" s="43" t="str">
        <f t="shared" si="67"/>
        <v/>
      </c>
      <c r="J842" s="44" t="str">
        <f t="shared" si="68"/>
        <v/>
      </c>
      <c r="K842" s="45" t="str">
        <f t="shared" si="69"/>
        <v/>
      </c>
      <c r="L842" s="43" t="str">
        <f t="shared" si="70"/>
        <v/>
      </c>
      <c r="M842" s="43" t="str">
        <f>IF(ISBLANK(E842),"",IF(ISBLANK(C842),IF(ISBLANK(H842),VLOOKUP(D842&amp;J842,Classes!$A$2:$B$197,2,FALSE),VLOOKUP(D842&amp;I842,Classes!$A$2:$B$197,2,FALSE)),VLOOKUP(IF(D842="M","C"&amp;J842,"CF"),Classes!$A$2:$B$197,2,FALSE)))</f>
        <v/>
      </c>
      <c r="N842" s="55" t="str">
        <f>IF(M842="","",VLOOKUP(M842,Classes!$D$2:$E$35,2,FALSE))</f>
        <v/>
      </c>
    </row>
    <row r="843" spans="1:14">
      <c r="A843" s="58" t="str">
        <f t="shared" si="66"/>
        <v/>
      </c>
      <c r="B843" s="59"/>
      <c r="C843" s="26"/>
      <c r="D843" s="60"/>
      <c r="E843" s="61"/>
      <c r="F843" s="27"/>
      <c r="G843" s="27"/>
      <c r="H843" s="40"/>
      <c r="I843" s="43" t="str">
        <f t="shared" si="67"/>
        <v/>
      </c>
      <c r="J843" s="44" t="str">
        <f t="shared" si="68"/>
        <v/>
      </c>
      <c r="K843" s="45" t="str">
        <f t="shared" si="69"/>
        <v/>
      </c>
      <c r="L843" s="43" t="str">
        <f t="shared" si="70"/>
        <v/>
      </c>
      <c r="M843" s="43" t="str">
        <f>IF(ISBLANK(E843),"",IF(ISBLANK(C843),IF(ISBLANK(H843),VLOOKUP(D843&amp;J843,Classes!$A$2:$B$197,2,FALSE),VLOOKUP(D843&amp;I843,Classes!$A$2:$B$197,2,FALSE)),VLOOKUP(IF(D843="M","C"&amp;J843,"CF"),Classes!$A$2:$B$197,2,FALSE)))</f>
        <v/>
      </c>
      <c r="N843" s="55" t="str">
        <f>IF(M843="","",VLOOKUP(M843,Classes!$D$2:$E$35,2,FALSE))</f>
        <v/>
      </c>
    </row>
    <row r="844" spans="1:14">
      <c r="A844" s="58" t="str">
        <f t="shared" si="66"/>
        <v/>
      </c>
      <c r="B844" s="59"/>
      <c r="C844" s="26"/>
      <c r="D844" s="60"/>
      <c r="E844" s="61"/>
      <c r="F844" s="27"/>
      <c r="G844" s="27"/>
      <c r="H844" s="40"/>
      <c r="I844" s="43" t="str">
        <f t="shared" si="67"/>
        <v/>
      </c>
      <c r="J844" s="44" t="str">
        <f t="shared" si="68"/>
        <v/>
      </c>
      <c r="K844" s="45" t="str">
        <f t="shared" si="69"/>
        <v/>
      </c>
      <c r="L844" s="43" t="str">
        <f t="shared" si="70"/>
        <v/>
      </c>
      <c r="M844" s="43" t="str">
        <f>IF(ISBLANK(E844),"",IF(ISBLANK(C844),IF(ISBLANK(H844),VLOOKUP(D844&amp;J844,Classes!$A$2:$B$197,2,FALSE),VLOOKUP(D844&amp;I844,Classes!$A$2:$B$197,2,FALSE)),VLOOKUP(IF(D844="M","C"&amp;J844,"CF"),Classes!$A$2:$B$197,2,FALSE)))</f>
        <v/>
      </c>
      <c r="N844" s="55" t="str">
        <f>IF(M844="","",VLOOKUP(M844,Classes!$D$2:$E$35,2,FALSE))</f>
        <v/>
      </c>
    </row>
    <row r="845" spans="1:14">
      <c r="A845" s="58" t="str">
        <f t="shared" si="66"/>
        <v/>
      </c>
      <c r="B845" s="59"/>
      <c r="C845" s="26"/>
      <c r="D845" s="60"/>
      <c r="E845" s="61"/>
      <c r="F845" s="27"/>
      <c r="G845" s="27"/>
      <c r="H845" s="40"/>
      <c r="I845" s="43" t="str">
        <f t="shared" si="67"/>
        <v/>
      </c>
      <c r="J845" s="44" t="str">
        <f t="shared" si="68"/>
        <v/>
      </c>
      <c r="K845" s="45" t="str">
        <f t="shared" si="69"/>
        <v/>
      </c>
      <c r="L845" s="43" t="str">
        <f t="shared" si="70"/>
        <v/>
      </c>
      <c r="M845" s="43" t="str">
        <f>IF(ISBLANK(E845),"",IF(ISBLANK(C845),IF(ISBLANK(H845),VLOOKUP(D845&amp;J845,Classes!$A$2:$B$197,2,FALSE),VLOOKUP(D845&amp;I845,Classes!$A$2:$B$197,2,FALSE)),VLOOKUP(IF(D845="M","C"&amp;J845,"CF"),Classes!$A$2:$B$197,2,FALSE)))</f>
        <v/>
      </c>
      <c r="N845" s="55" t="str">
        <f>IF(M845="","",VLOOKUP(M845,Classes!$D$2:$E$35,2,FALSE))</f>
        <v/>
      </c>
    </row>
    <row r="846" spans="1:14">
      <c r="A846" s="58" t="str">
        <f t="shared" si="66"/>
        <v/>
      </c>
      <c r="B846" s="59"/>
      <c r="C846" s="26"/>
      <c r="D846" s="60"/>
      <c r="E846" s="61"/>
      <c r="F846" s="27"/>
      <c r="G846" s="27"/>
      <c r="H846" s="40"/>
      <c r="I846" s="43" t="str">
        <f t="shared" si="67"/>
        <v/>
      </c>
      <c r="J846" s="44" t="str">
        <f t="shared" si="68"/>
        <v/>
      </c>
      <c r="K846" s="45" t="str">
        <f t="shared" si="69"/>
        <v/>
      </c>
      <c r="L846" s="43" t="str">
        <f t="shared" si="70"/>
        <v/>
      </c>
      <c r="M846" s="43" t="str">
        <f>IF(ISBLANK(E846),"",IF(ISBLANK(C846),IF(ISBLANK(H846),VLOOKUP(D846&amp;J846,Classes!$A$2:$B$197,2,FALSE),VLOOKUP(D846&amp;I846,Classes!$A$2:$B$197,2,FALSE)),VLOOKUP(IF(D846="M","C"&amp;J846,"CF"),Classes!$A$2:$B$197,2,FALSE)))</f>
        <v/>
      </c>
      <c r="N846" s="55" t="str">
        <f>IF(M846="","",VLOOKUP(M846,Classes!$D$2:$E$35,2,FALSE))</f>
        <v/>
      </c>
    </row>
    <row r="847" spans="1:14">
      <c r="A847" s="58" t="str">
        <f t="shared" si="66"/>
        <v/>
      </c>
      <c r="B847" s="59"/>
      <c r="C847" s="26"/>
      <c r="D847" s="60"/>
      <c r="E847" s="61"/>
      <c r="F847" s="27"/>
      <c r="G847" s="27"/>
      <c r="H847" s="40"/>
      <c r="I847" s="43" t="str">
        <f t="shared" si="67"/>
        <v/>
      </c>
      <c r="J847" s="44" t="str">
        <f t="shared" si="68"/>
        <v/>
      </c>
      <c r="K847" s="45" t="str">
        <f t="shared" si="69"/>
        <v/>
      </c>
      <c r="L847" s="43" t="str">
        <f t="shared" si="70"/>
        <v/>
      </c>
      <c r="M847" s="43" t="str">
        <f>IF(ISBLANK(E847),"",IF(ISBLANK(C847),IF(ISBLANK(H847),VLOOKUP(D847&amp;J847,Classes!$A$2:$B$197,2,FALSE),VLOOKUP(D847&amp;I847,Classes!$A$2:$B$197,2,FALSE)),VLOOKUP(IF(D847="M","C"&amp;J847,"CF"),Classes!$A$2:$B$197,2,FALSE)))</f>
        <v/>
      </c>
      <c r="N847" s="55" t="str">
        <f>IF(M847="","",VLOOKUP(M847,Classes!$D$2:$E$35,2,FALSE))</f>
        <v/>
      </c>
    </row>
    <row r="848" spans="1:14">
      <c r="A848" s="58" t="str">
        <f t="shared" si="66"/>
        <v/>
      </c>
      <c r="B848" s="59"/>
      <c r="C848" s="26"/>
      <c r="D848" s="60"/>
      <c r="E848" s="61"/>
      <c r="F848" s="27"/>
      <c r="G848" s="27"/>
      <c r="H848" s="40"/>
      <c r="I848" s="43" t="str">
        <f t="shared" si="67"/>
        <v/>
      </c>
      <c r="J848" s="44" t="str">
        <f t="shared" si="68"/>
        <v/>
      </c>
      <c r="K848" s="45" t="str">
        <f t="shared" si="69"/>
        <v/>
      </c>
      <c r="L848" s="43" t="str">
        <f t="shared" si="70"/>
        <v/>
      </c>
      <c r="M848" s="43" t="str">
        <f>IF(ISBLANK(E848),"",IF(ISBLANK(C848),IF(ISBLANK(H848),VLOOKUP(D848&amp;J848,Classes!$A$2:$B$197,2,FALSE),VLOOKUP(D848&amp;I848,Classes!$A$2:$B$197,2,FALSE)),VLOOKUP(IF(D848="M","C"&amp;J848,"CF"),Classes!$A$2:$B$197,2,FALSE)))</f>
        <v/>
      </c>
      <c r="N848" s="55" t="str">
        <f>IF(M848="","",VLOOKUP(M848,Classes!$D$2:$E$35,2,FALSE))</f>
        <v/>
      </c>
    </row>
    <row r="849" spans="1:14">
      <c r="A849" s="58" t="str">
        <f t="shared" si="66"/>
        <v/>
      </c>
      <c r="B849" s="59"/>
      <c r="C849" s="26"/>
      <c r="D849" s="60"/>
      <c r="E849" s="61"/>
      <c r="F849" s="27"/>
      <c r="G849" s="27"/>
      <c r="H849" s="40"/>
      <c r="I849" s="43" t="str">
        <f t="shared" si="67"/>
        <v/>
      </c>
      <c r="J849" s="44" t="str">
        <f t="shared" si="68"/>
        <v/>
      </c>
      <c r="K849" s="45" t="str">
        <f t="shared" si="69"/>
        <v/>
      </c>
      <c r="L849" s="43" t="str">
        <f t="shared" si="70"/>
        <v/>
      </c>
      <c r="M849" s="43" t="str">
        <f>IF(ISBLANK(E849),"",IF(ISBLANK(C849),IF(ISBLANK(H849),VLOOKUP(D849&amp;J849,Classes!$A$2:$B$197,2,FALSE),VLOOKUP(D849&amp;I849,Classes!$A$2:$B$197,2,FALSE)),VLOOKUP(IF(D849="M","C"&amp;J849,"CF"),Classes!$A$2:$B$197,2,FALSE)))</f>
        <v/>
      </c>
      <c r="N849" s="55" t="str">
        <f>IF(M849="","",VLOOKUP(M849,Classes!$D$2:$E$35,2,FALSE))</f>
        <v/>
      </c>
    </row>
    <row r="850" spans="1:14">
      <c r="A850" s="58" t="str">
        <f t="shared" si="66"/>
        <v/>
      </c>
      <c r="B850" s="59"/>
      <c r="C850" s="26"/>
      <c r="D850" s="60"/>
      <c r="E850" s="61"/>
      <c r="F850" s="27"/>
      <c r="G850" s="27"/>
      <c r="H850" s="40"/>
      <c r="I850" s="43" t="str">
        <f t="shared" si="67"/>
        <v/>
      </c>
      <c r="J850" s="44" t="str">
        <f t="shared" si="68"/>
        <v/>
      </c>
      <c r="K850" s="45" t="str">
        <f t="shared" si="69"/>
        <v/>
      </c>
      <c r="L850" s="43" t="str">
        <f t="shared" si="70"/>
        <v/>
      </c>
      <c r="M850" s="43" t="str">
        <f>IF(ISBLANK(E850),"",IF(ISBLANK(C850),IF(ISBLANK(H850),VLOOKUP(D850&amp;J850,Classes!$A$2:$B$197,2,FALSE),VLOOKUP(D850&amp;I850,Classes!$A$2:$B$197,2,FALSE)),VLOOKUP(IF(D850="M","C"&amp;J850,"CF"),Classes!$A$2:$B$197,2,FALSE)))</f>
        <v/>
      </c>
      <c r="N850" s="55" t="str">
        <f>IF(M850="","",VLOOKUP(M850,Classes!$D$2:$E$35,2,FALSE))</f>
        <v/>
      </c>
    </row>
    <row r="851" spans="1:14">
      <c r="A851" s="58" t="str">
        <f t="shared" si="66"/>
        <v/>
      </c>
      <c r="B851" s="59"/>
      <c r="C851" s="26"/>
      <c r="D851" s="60"/>
      <c r="E851" s="61"/>
      <c r="F851" s="27"/>
      <c r="G851" s="27"/>
      <c r="H851" s="40"/>
      <c r="I851" s="43" t="str">
        <f t="shared" si="67"/>
        <v/>
      </c>
      <c r="J851" s="44" t="str">
        <f t="shared" si="68"/>
        <v/>
      </c>
      <c r="K851" s="45" t="str">
        <f t="shared" si="69"/>
        <v/>
      </c>
      <c r="L851" s="43" t="str">
        <f t="shared" si="70"/>
        <v/>
      </c>
      <c r="M851" s="43" t="str">
        <f>IF(ISBLANK(E851),"",IF(ISBLANK(C851),IF(ISBLANK(H851),VLOOKUP(D851&amp;J851,Classes!$A$2:$B$197,2,FALSE),VLOOKUP(D851&amp;I851,Classes!$A$2:$B$197,2,FALSE)),VLOOKUP(IF(D851="M","C"&amp;J851,"CF"),Classes!$A$2:$B$197,2,FALSE)))</f>
        <v/>
      </c>
      <c r="N851" s="55" t="str">
        <f>IF(M851="","",VLOOKUP(M851,Classes!$D$2:$E$35,2,FALSE))</f>
        <v/>
      </c>
    </row>
    <row r="852" spans="1:14">
      <c r="A852" s="58" t="str">
        <f t="shared" si="66"/>
        <v/>
      </c>
      <c r="B852" s="59"/>
      <c r="C852" s="26"/>
      <c r="D852" s="60"/>
      <c r="E852" s="61"/>
      <c r="F852" s="27"/>
      <c r="G852" s="27"/>
      <c r="H852" s="40"/>
      <c r="I852" s="43" t="str">
        <f t="shared" si="67"/>
        <v/>
      </c>
      <c r="J852" s="44" t="str">
        <f t="shared" si="68"/>
        <v/>
      </c>
      <c r="K852" s="45" t="str">
        <f t="shared" si="69"/>
        <v/>
      </c>
      <c r="L852" s="43" t="str">
        <f t="shared" si="70"/>
        <v/>
      </c>
      <c r="M852" s="43" t="str">
        <f>IF(ISBLANK(E852),"",IF(ISBLANK(C852),IF(ISBLANK(H852),VLOOKUP(D852&amp;J852,Classes!$A$2:$B$197,2,FALSE),VLOOKUP(D852&amp;I852,Classes!$A$2:$B$197,2,FALSE)),VLOOKUP(IF(D852="M","C"&amp;J852,"CF"),Classes!$A$2:$B$197,2,FALSE)))</f>
        <v/>
      </c>
      <c r="N852" s="55" t="str">
        <f>IF(M852="","",VLOOKUP(M852,Classes!$D$2:$E$35,2,FALSE))</f>
        <v/>
      </c>
    </row>
    <row r="853" spans="1:14">
      <c r="A853" s="58" t="str">
        <f t="shared" si="66"/>
        <v/>
      </c>
      <c r="B853" s="59"/>
      <c r="C853" s="26"/>
      <c r="D853" s="60"/>
      <c r="E853" s="61"/>
      <c r="F853" s="27"/>
      <c r="G853" s="27"/>
      <c r="H853" s="40"/>
      <c r="I853" s="43" t="str">
        <f t="shared" si="67"/>
        <v/>
      </c>
      <c r="J853" s="44" t="str">
        <f t="shared" si="68"/>
        <v/>
      </c>
      <c r="K853" s="45" t="str">
        <f t="shared" si="69"/>
        <v/>
      </c>
      <c r="L853" s="43" t="str">
        <f t="shared" si="70"/>
        <v/>
      </c>
      <c r="M853" s="43" t="str">
        <f>IF(ISBLANK(E853),"",IF(ISBLANK(C853),IF(ISBLANK(H853),VLOOKUP(D853&amp;J853,Classes!$A$2:$B$197,2,FALSE),VLOOKUP(D853&amp;I853,Classes!$A$2:$B$197,2,FALSE)),VLOOKUP(IF(D853="M","C"&amp;J853,"CF"),Classes!$A$2:$B$197,2,FALSE)))</f>
        <v/>
      </c>
      <c r="N853" s="55" t="str">
        <f>IF(M853="","",VLOOKUP(M853,Classes!$D$2:$E$35,2,FALSE))</f>
        <v/>
      </c>
    </row>
    <row r="854" spans="1:14">
      <c r="A854" s="58" t="str">
        <f t="shared" si="66"/>
        <v/>
      </c>
      <c r="B854" s="59"/>
      <c r="C854" s="26"/>
      <c r="D854" s="60"/>
      <c r="E854" s="61"/>
      <c r="F854" s="27"/>
      <c r="G854" s="27"/>
      <c r="H854" s="40"/>
      <c r="I854" s="43" t="str">
        <f t="shared" si="67"/>
        <v/>
      </c>
      <c r="J854" s="44" t="str">
        <f t="shared" si="68"/>
        <v/>
      </c>
      <c r="K854" s="45" t="str">
        <f t="shared" si="69"/>
        <v/>
      </c>
      <c r="L854" s="43" t="str">
        <f t="shared" si="70"/>
        <v/>
      </c>
      <c r="M854" s="43" t="str">
        <f>IF(ISBLANK(E854),"",IF(ISBLANK(C854),IF(ISBLANK(H854),VLOOKUP(D854&amp;J854,Classes!$A$2:$B$197,2,FALSE),VLOOKUP(D854&amp;I854,Classes!$A$2:$B$197,2,FALSE)),VLOOKUP(IF(D854="M","C"&amp;J854,"CF"),Classes!$A$2:$B$197,2,FALSE)))</f>
        <v/>
      </c>
      <c r="N854" s="55" t="str">
        <f>IF(M854="","",VLOOKUP(M854,Classes!$D$2:$E$35,2,FALSE))</f>
        <v/>
      </c>
    </row>
    <row r="855" spans="1:14">
      <c r="A855" s="58" t="str">
        <f t="shared" si="66"/>
        <v/>
      </c>
      <c r="B855" s="59"/>
      <c r="C855" s="26"/>
      <c r="D855" s="60"/>
      <c r="E855" s="61"/>
      <c r="F855" s="27"/>
      <c r="G855" s="27"/>
      <c r="H855" s="40"/>
      <c r="I855" s="43" t="str">
        <f t="shared" si="67"/>
        <v/>
      </c>
      <c r="J855" s="44" t="str">
        <f t="shared" si="68"/>
        <v/>
      </c>
      <c r="K855" s="45" t="str">
        <f t="shared" si="69"/>
        <v/>
      </c>
      <c r="L855" s="43" t="str">
        <f t="shared" si="70"/>
        <v/>
      </c>
      <c r="M855" s="43" t="str">
        <f>IF(ISBLANK(E855),"",IF(ISBLANK(C855),IF(ISBLANK(H855),VLOOKUP(D855&amp;J855,Classes!$A$2:$B$197,2,FALSE),VLOOKUP(D855&amp;I855,Classes!$A$2:$B$197,2,FALSE)),VLOOKUP(IF(D855="M","C"&amp;J855,"CF"),Classes!$A$2:$B$197,2,FALSE)))</f>
        <v/>
      </c>
      <c r="N855" s="55" t="str">
        <f>IF(M855="","",VLOOKUP(M855,Classes!$D$2:$E$35,2,FALSE))</f>
        <v/>
      </c>
    </row>
    <row r="856" spans="1:14">
      <c r="A856" s="58" t="str">
        <f t="shared" si="66"/>
        <v/>
      </c>
      <c r="B856" s="59"/>
      <c r="C856" s="26"/>
      <c r="D856" s="60"/>
      <c r="E856" s="61"/>
      <c r="F856" s="27"/>
      <c r="G856" s="27"/>
      <c r="H856" s="40"/>
      <c r="I856" s="43" t="str">
        <f t="shared" si="67"/>
        <v/>
      </c>
      <c r="J856" s="44" t="str">
        <f t="shared" si="68"/>
        <v/>
      </c>
      <c r="K856" s="45" t="str">
        <f t="shared" si="69"/>
        <v/>
      </c>
      <c r="L856" s="43" t="str">
        <f t="shared" si="70"/>
        <v/>
      </c>
      <c r="M856" s="43" t="str">
        <f>IF(ISBLANK(E856),"",IF(ISBLANK(C856),IF(ISBLANK(H856),VLOOKUP(D856&amp;J856,Classes!$A$2:$B$197,2,FALSE),VLOOKUP(D856&amp;I856,Classes!$A$2:$B$197,2,FALSE)),VLOOKUP(IF(D856="M","C"&amp;J856,"CF"),Classes!$A$2:$B$197,2,FALSE)))</f>
        <v/>
      </c>
      <c r="N856" s="55" t="str">
        <f>IF(M856="","",VLOOKUP(M856,Classes!$D$2:$E$35,2,FALSE))</f>
        <v/>
      </c>
    </row>
    <row r="857" spans="1:14">
      <c r="A857" s="58" t="str">
        <f t="shared" si="66"/>
        <v/>
      </c>
      <c r="B857" s="59"/>
      <c r="C857" s="26"/>
      <c r="D857" s="60"/>
      <c r="E857" s="61"/>
      <c r="F857" s="27"/>
      <c r="G857" s="27"/>
      <c r="H857" s="40"/>
      <c r="I857" s="43" t="str">
        <f t="shared" si="67"/>
        <v/>
      </c>
      <c r="J857" s="44" t="str">
        <f t="shared" si="68"/>
        <v/>
      </c>
      <c r="K857" s="45" t="str">
        <f t="shared" si="69"/>
        <v/>
      </c>
      <c r="L857" s="43" t="str">
        <f t="shared" si="70"/>
        <v/>
      </c>
      <c r="M857" s="43" t="str">
        <f>IF(ISBLANK(E857),"",IF(ISBLANK(C857),IF(ISBLANK(H857),VLOOKUP(D857&amp;J857,Classes!$A$2:$B$197,2,FALSE),VLOOKUP(D857&amp;I857,Classes!$A$2:$B$197,2,FALSE)),VLOOKUP(IF(D857="M","C"&amp;J857,"CF"),Classes!$A$2:$B$197,2,FALSE)))</f>
        <v/>
      </c>
      <c r="N857" s="55" t="str">
        <f>IF(M857="","",VLOOKUP(M857,Classes!$D$2:$E$35,2,FALSE))</f>
        <v/>
      </c>
    </row>
    <row r="858" spans="1:14">
      <c r="A858" s="58" t="str">
        <f t="shared" si="66"/>
        <v/>
      </c>
      <c r="B858" s="59"/>
      <c r="C858" s="26"/>
      <c r="D858" s="60"/>
      <c r="E858" s="61"/>
      <c r="F858" s="27"/>
      <c r="G858" s="27"/>
      <c r="H858" s="40"/>
      <c r="I858" s="43" t="str">
        <f t="shared" si="67"/>
        <v/>
      </c>
      <c r="J858" s="44" t="str">
        <f t="shared" si="68"/>
        <v/>
      </c>
      <c r="K858" s="45" t="str">
        <f t="shared" si="69"/>
        <v/>
      </c>
      <c r="L858" s="43" t="str">
        <f t="shared" si="70"/>
        <v/>
      </c>
      <c r="M858" s="43" t="str">
        <f>IF(ISBLANK(E858),"",IF(ISBLANK(C858),IF(ISBLANK(H858),VLOOKUP(D858&amp;J858,Classes!$A$2:$B$197,2,FALSE),VLOOKUP(D858&amp;I858,Classes!$A$2:$B$197,2,FALSE)),VLOOKUP(IF(D858="M","C"&amp;J858,"CF"),Classes!$A$2:$B$197,2,FALSE)))</f>
        <v/>
      </c>
      <c r="N858" s="55" t="str">
        <f>IF(M858="","",VLOOKUP(M858,Classes!$D$2:$E$35,2,FALSE))</f>
        <v/>
      </c>
    </row>
    <row r="859" spans="1:14">
      <c r="A859" s="58" t="str">
        <f t="shared" si="66"/>
        <v/>
      </c>
      <c r="B859" s="59"/>
      <c r="C859" s="26"/>
      <c r="D859" s="60"/>
      <c r="E859" s="61"/>
      <c r="F859" s="27"/>
      <c r="G859" s="27"/>
      <c r="H859" s="40"/>
      <c r="I859" s="43" t="str">
        <f t="shared" si="67"/>
        <v/>
      </c>
      <c r="J859" s="44" t="str">
        <f t="shared" si="68"/>
        <v/>
      </c>
      <c r="K859" s="45" t="str">
        <f t="shared" si="69"/>
        <v/>
      </c>
      <c r="L859" s="43" t="str">
        <f t="shared" si="70"/>
        <v/>
      </c>
      <c r="M859" s="43" t="str">
        <f>IF(ISBLANK(E859),"",IF(ISBLANK(C859),IF(ISBLANK(H859),VLOOKUP(D859&amp;J859,Classes!$A$2:$B$197,2,FALSE),VLOOKUP(D859&amp;I859,Classes!$A$2:$B$197,2,FALSE)),VLOOKUP(IF(D859="M","C"&amp;J859,"CF"),Classes!$A$2:$B$197,2,FALSE)))</f>
        <v/>
      </c>
      <c r="N859" s="55" t="str">
        <f>IF(M859="","",VLOOKUP(M859,Classes!$D$2:$E$35,2,FALSE))</f>
        <v/>
      </c>
    </row>
    <row r="860" spans="1:14">
      <c r="A860" s="58" t="str">
        <f t="shared" si="66"/>
        <v/>
      </c>
      <c r="B860" s="59"/>
      <c r="C860" s="26"/>
      <c r="D860" s="60"/>
      <c r="E860" s="61"/>
      <c r="F860" s="27"/>
      <c r="G860" s="27"/>
      <c r="H860" s="40"/>
      <c r="I860" s="43" t="str">
        <f t="shared" si="67"/>
        <v/>
      </c>
      <c r="J860" s="44" t="str">
        <f t="shared" si="68"/>
        <v/>
      </c>
      <c r="K860" s="45" t="str">
        <f t="shared" si="69"/>
        <v/>
      </c>
      <c r="L860" s="43" t="str">
        <f t="shared" si="70"/>
        <v/>
      </c>
      <c r="M860" s="43" t="str">
        <f>IF(ISBLANK(E860),"",IF(ISBLANK(C860),IF(ISBLANK(H860),VLOOKUP(D860&amp;J860,Classes!$A$2:$B$197,2,FALSE),VLOOKUP(D860&amp;I860,Classes!$A$2:$B$197,2,FALSE)),VLOOKUP(IF(D860="M","C"&amp;J860,"CF"),Classes!$A$2:$B$197,2,FALSE)))</f>
        <v/>
      </c>
      <c r="N860" s="55" t="str">
        <f>IF(M860="","",VLOOKUP(M860,Classes!$D$2:$E$35,2,FALSE))</f>
        <v/>
      </c>
    </row>
    <row r="861" spans="1:14">
      <c r="A861" s="58" t="str">
        <f t="shared" si="66"/>
        <v/>
      </c>
      <c r="B861" s="59"/>
      <c r="C861" s="26"/>
      <c r="D861" s="60"/>
      <c r="E861" s="61"/>
      <c r="F861" s="27"/>
      <c r="G861" s="27"/>
      <c r="H861" s="40"/>
      <c r="I861" s="43" t="str">
        <f t="shared" si="67"/>
        <v/>
      </c>
      <c r="J861" s="44" t="str">
        <f t="shared" si="68"/>
        <v/>
      </c>
      <c r="K861" s="45" t="str">
        <f t="shared" si="69"/>
        <v/>
      </c>
      <c r="L861" s="43" t="str">
        <f t="shared" si="70"/>
        <v/>
      </c>
      <c r="M861" s="43" t="str">
        <f>IF(ISBLANK(E861),"",IF(ISBLANK(C861),IF(ISBLANK(H861),VLOOKUP(D861&amp;J861,Classes!$A$2:$B$197,2,FALSE),VLOOKUP(D861&amp;I861,Classes!$A$2:$B$197,2,FALSE)),VLOOKUP(IF(D861="M","C"&amp;J861,"CF"),Classes!$A$2:$B$197,2,FALSE)))</f>
        <v/>
      </c>
      <c r="N861" s="55" t="str">
        <f>IF(M861="","",VLOOKUP(M861,Classes!$D$2:$E$35,2,FALSE))</f>
        <v/>
      </c>
    </row>
    <row r="862" spans="1:14">
      <c r="A862" s="58" t="str">
        <f t="shared" si="66"/>
        <v/>
      </c>
      <c r="B862" s="59"/>
      <c r="C862" s="26"/>
      <c r="D862" s="60"/>
      <c r="E862" s="61"/>
      <c r="F862" s="27"/>
      <c r="G862" s="27"/>
      <c r="H862" s="40"/>
      <c r="I862" s="43" t="str">
        <f t="shared" si="67"/>
        <v/>
      </c>
      <c r="J862" s="44" t="str">
        <f t="shared" si="68"/>
        <v/>
      </c>
      <c r="K862" s="45" t="str">
        <f t="shared" si="69"/>
        <v/>
      </c>
      <c r="L862" s="43" t="str">
        <f t="shared" si="70"/>
        <v/>
      </c>
      <c r="M862" s="43" t="str">
        <f>IF(ISBLANK(E862),"",IF(ISBLANK(C862),IF(ISBLANK(H862),VLOOKUP(D862&amp;J862,Classes!$A$2:$B$197,2,FALSE),VLOOKUP(D862&amp;I862,Classes!$A$2:$B$197,2,FALSE)),VLOOKUP(IF(D862="M","C"&amp;J862,"CF"),Classes!$A$2:$B$197,2,FALSE)))</f>
        <v/>
      </c>
      <c r="N862" s="55" t="str">
        <f>IF(M862="","",VLOOKUP(M862,Classes!$D$2:$E$35,2,FALSE))</f>
        <v/>
      </c>
    </row>
    <row r="863" spans="1:14">
      <c r="A863" s="58" t="str">
        <f t="shared" si="66"/>
        <v/>
      </c>
      <c r="B863" s="59"/>
      <c r="C863" s="26"/>
      <c r="D863" s="60"/>
      <c r="E863" s="61"/>
      <c r="F863" s="27"/>
      <c r="G863" s="27"/>
      <c r="H863" s="40"/>
      <c r="I863" s="43" t="str">
        <f t="shared" si="67"/>
        <v/>
      </c>
      <c r="J863" s="44" t="str">
        <f t="shared" si="68"/>
        <v/>
      </c>
      <c r="K863" s="45" t="str">
        <f t="shared" si="69"/>
        <v/>
      </c>
      <c r="L863" s="43" t="str">
        <f t="shared" si="70"/>
        <v/>
      </c>
      <c r="M863" s="43" t="str">
        <f>IF(ISBLANK(E863),"",IF(ISBLANK(C863),IF(ISBLANK(H863),VLOOKUP(D863&amp;J863,Classes!$A$2:$B$197,2,FALSE),VLOOKUP(D863&amp;I863,Classes!$A$2:$B$197,2,FALSE)),VLOOKUP(IF(D863="M","C"&amp;J863,"CF"),Classes!$A$2:$B$197,2,FALSE)))</f>
        <v/>
      </c>
      <c r="N863" s="55" t="str">
        <f>IF(M863="","",VLOOKUP(M863,Classes!$D$2:$E$35,2,FALSE))</f>
        <v/>
      </c>
    </row>
    <row r="864" spans="1:14">
      <c r="A864" s="58" t="str">
        <f t="shared" si="66"/>
        <v/>
      </c>
      <c r="B864" s="59"/>
      <c r="C864" s="26"/>
      <c r="D864" s="60"/>
      <c r="E864" s="61"/>
      <c r="F864" s="27"/>
      <c r="G864" s="27"/>
      <c r="H864" s="40"/>
      <c r="I864" s="43" t="str">
        <f t="shared" si="67"/>
        <v/>
      </c>
      <c r="J864" s="44" t="str">
        <f t="shared" si="68"/>
        <v/>
      </c>
      <c r="K864" s="45" t="str">
        <f t="shared" si="69"/>
        <v/>
      </c>
      <c r="L864" s="43" t="str">
        <f t="shared" si="70"/>
        <v/>
      </c>
      <c r="M864" s="43" t="str">
        <f>IF(ISBLANK(E864),"",IF(ISBLANK(C864),IF(ISBLANK(H864),VLOOKUP(D864&amp;J864,Classes!$A$2:$B$197,2,FALSE),VLOOKUP(D864&amp;I864,Classes!$A$2:$B$197,2,FALSE)),VLOOKUP(IF(D864="M","C"&amp;J864,"CF"),Classes!$A$2:$B$197,2,FALSE)))</f>
        <v/>
      </c>
      <c r="N864" s="55" t="str">
        <f>IF(M864="","",VLOOKUP(M864,Classes!$D$2:$E$35,2,FALSE))</f>
        <v/>
      </c>
    </row>
    <row r="865" spans="1:14">
      <c r="A865" s="58" t="str">
        <f t="shared" si="66"/>
        <v/>
      </c>
      <c r="B865" s="59"/>
      <c r="C865" s="26"/>
      <c r="D865" s="60"/>
      <c r="E865" s="61"/>
      <c r="F865" s="27"/>
      <c r="G865" s="27"/>
      <c r="H865" s="40"/>
      <c r="I865" s="43" t="str">
        <f t="shared" si="67"/>
        <v/>
      </c>
      <c r="J865" s="44" t="str">
        <f t="shared" si="68"/>
        <v/>
      </c>
      <c r="K865" s="45" t="str">
        <f t="shared" si="69"/>
        <v/>
      </c>
      <c r="L865" s="43" t="str">
        <f t="shared" si="70"/>
        <v/>
      </c>
      <c r="M865" s="43" t="str">
        <f>IF(ISBLANK(E865),"",IF(ISBLANK(C865),IF(ISBLANK(H865),VLOOKUP(D865&amp;J865,Classes!$A$2:$B$197,2,FALSE),VLOOKUP(D865&amp;I865,Classes!$A$2:$B$197,2,FALSE)),VLOOKUP(IF(D865="M","C"&amp;J865,"CF"),Classes!$A$2:$B$197,2,FALSE)))</f>
        <v/>
      </c>
      <c r="N865" s="55" t="str">
        <f>IF(M865="","",VLOOKUP(M865,Classes!$D$2:$E$35,2,FALSE))</f>
        <v/>
      </c>
    </row>
    <row r="866" spans="1:14">
      <c r="A866" s="58" t="str">
        <f t="shared" si="66"/>
        <v/>
      </c>
      <c r="B866" s="59"/>
      <c r="C866" s="26"/>
      <c r="D866" s="60"/>
      <c r="E866" s="61"/>
      <c r="F866" s="27"/>
      <c r="G866" s="27"/>
      <c r="H866" s="40"/>
      <c r="I866" s="43" t="str">
        <f t="shared" si="67"/>
        <v/>
      </c>
      <c r="J866" s="44" t="str">
        <f t="shared" si="68"/>
        <v/>
      </c>
      <c r="K866" s="45" t="str">
        <f t="shared" si="69"/>
        <v/>
      </c>
      <c r="L866" s="43" t="str">
        <f t="shared" si="70"/>
        <v/>
      </c>
      <c r="M866" s="43" t="str">
        <f>IF(ISBLANK(E866),"",IF(ISBLANK(C866),IF(ISBLANK(H866),VLOOKUP(D866&amp;J866,Classes!$A$2:$B$197,2,FALSE),VLOOKUP(D866&amp;I866,Classes!$A$2:$B$197,2,FALSE)),VLOOKUP(IF(D866="M","C"&amp;J866,"CF"),Classes!$A$2:$B$197,2,FALSE)))</f>
        <v/>
      </c>
      <c r="N866" s="55" t="str">
        <f>IF(M866="","",VLOOKUP(M866,Classes!$D$2:$E$35,2,FALSE))</f>
        <v/>
      </c>
    </row>
    <row r="867" spans="1:14">
      <c r="A867" s="58" t="str">
        <f t="shared" si="66"/>
        <v/>
      </c>
      <c r="B867" s="59"/>
      <c r="C867" s="26"/>
      <c r="D867" s="60"/>
      <c r="E867" s="61"/>
      <c r="F867" s="27"/>
      <c r="G867" s="27"/>
      <c r="H867" s="40"/>
      <c r="I867" s="43" t="str">
        <f t="shared" si="67"/>
        <v/>
      </c>
      <c r="J867" s="44" t="str">
        <f t="shared" si="68"/>
        <v/>
      </c>
      <c r="K867" s="45" t="str">
        <f t="shared" si="69"/>
        <v/>
      </c>
      <c r="L867" s="43" t="str">
        <f t="shared" si="70"/>
        <v/>
      </c>
      <c r="M867" s="43" t="str">
        <f>IF(ISBLANK(E867),"",IF(ISBLANK(C867),IF(ISBLANK(H867),VLOOKUP(D867&amp;J867,Classes!$A$2:$B$197,2,FALSE),VLOOKUP(D867&amp;I867,Classes!$A$2:$B$197,2,FALSE)),VLOOKUP(IF(D867="M","C"&amp;J867,"CF"),Classes!$A$2:$B$197,2,FALSE)))</f>
        <v/>
      </c>
      <c r="N867" s="55" t="str">
        <f>IF(M867="","",VLOOKUP(M867,Classes!$D$2:$E$35,2,FALSE))</f>
        <v/>
      </c>
    </row>
    <row r="868" spans="1:14">
      <c r="A868" s="58" t="str">
        <f t="shared" si="66"/>
        <v/>
      </c>
      <c r="B868" s="59"/>
      <c r="C868" s="26"/>
      <c r="D868" s="60"/>
      <c r="E868" s="61"/>
      <c r="F868" s="27"/>
      <c r="G868" s="27"/>
      <c r="H868" s="40"/>
      <c r="I868" s="43" t="str">
        <f t="shared" si="67"/>
        <v/>
      </c>
      <c r="J868" s="44" t="str">
        <f t="shared" si="68"/>
        <v/>
      </c>
      <c r="K868" s="45" t="str">
        <f t="shared" si="69"/>
        <v/>
      </c>
      <c r="L868" s="43" t="str">
        <f t="shared" si="70"/>
        <v/>
      </c>
      <c r="M868" s="43" t="str">
        <f>IF(ISBLANK(E868),"",IF(ISBLANK(C868),IF(ISBLANK(H868),VLOOKUP(D868&amp;J868,Classes!$A$2:$B$197,2,FALSE),VLOOKUP(D868&amp;I868,Classes!$A$2:$B$197,2,FALSE)),VLOOKUP(IF(D868="M","C"&amp;J868,"CF"),Classes!$A$2:$B$197,2,FALSE)))</f>
        <v/>
      </c>
      <c r="N868" s="55" t="str">
        <f>IF(M868="","",VLOOKUP(M868,Classes!$D$2:$E$35,2,FALSE))</f>
        <v/>
      </c>
    </row>
    <row r="869" spans="1:14">
      <c r="A869" s="58" t="str">
        <f t="shared" si="66"/>
        <v/>
      </c>
      <c r="B869" s="59"/>
      <c r="C869" s="26"/>
      <c r="D869" s="60"/>
      <c r="E869" s="61"/>
      <c r="F869" s="27"/>
      <c r="G869" s="27"/>
      <c r="H869" s="40"/>
      <c r="I869" s="43" t="str">
        <f t="shared" si="67"/>
        <v/>
      </c>
      <c r="J869" s="44" t="str">
        <f t="shared" si="68"/>
        <v/>
      </c>
      <c r="K869" s="45" t="str">
        <f t="shared" si="69"/>
        <v/>
      </c>
      <c r="L869" s="43" t="str">
        <f t="shared" si="70"/>
        <v/>
      </c>
      <c r="M869" s="43" t="str">
        <f>IF(ISBLANK(E869),"",IF(ISBLANK(C869),IF(ISBLANK(H869),VLOOKUP(D869&amp;J869,Classes!$A$2:$B$197,2,FALSE),VLOOKUP(D869&amp;I869,Classes!$A$2:$B$197,2,FALSE)),VLOOKUP(IF(D869="M","C"&amp;J869,"CF"),Classes!$A$2:$B$197,2,FALSE)))</f>
        <v/>
      </c>
      <c r="N869" s="55" t="str">
        <f>IF(M869="","",VLOOKUP(M869,Classes!$D$2:$E$35,2,FALSE))</f>
        <v/>
      </c>
    </row>
    <row r="870" spans="1:14">
      <c r="A870" s="58" t="str">
        <f t="shared" si="66"/>
        <v/>
      </c>
      <c r="B870" s="59"/>
      <c r="C870" s="26"/>
      <c r="D870" s="60"/>
      <c r="E870" s="61"/>
      <c r="F870" s="27"/>
      <c r="G870" s="27"/>
      <c r="H870" s="40"/>
      <c r="I870" s="43" t="str">
        <f t="shared" si="67"/>
        <v/>
      </c>
      <c r="J870" s="44" t="str">
        <f t="shared" si="68"/>
        <v/>
      </c>
      <c r="K870" s="45" t="str">
        <f t="shared" si="69"/>
        <v/>
      </c>
      <c r="L870" s="43" t="str">
        <f t="shared" si="70"/>
        <v/>
      </c>
      <c r="M870" s="43" t="str">
        <f>IF(ISBLANK(E870),"",IF(ISBLANK(C870),IF(ISBLANK(H870),VLOOKUP(D870&amp;J870,Classes!$A$2:$B$197,2,FALSE),VLOOKUP(D870&amp;I870,Classes!$A$2:$B$197,2,FALSE)),VLOOKUP(IF(D870="M","C"&amp;J870,"CF"),Classes!$A$2:$B$197,2,FALSE)))</f>
        <v/>
      </c>
      <c r="N870" s="55" t="str">
        <f>IF(M870="","",VLOOKUP(M870,Classes!$D$2:$E$35,2,FALSE))</f>
        <v/>
      </c>
    </row>
    <row r="871" spans="1:14">
      <c r="A871" s="58" t="str">
        <f t="shared" si="66"/>
        <v/>
      </c>
      <c r="B871" s="59"/>
      <c r="C871" s="26"/>
      <c r="D871" s="60"/>
      <c r="E871" s="61"/>
      <c r="F871" s="27"/>
      <c r="G871" s="27"/>
      <c r="H871" s="40"/>
      <c r="I871" s="43" t="str">
        <f t="shared" si="67"/>
        <v/>
      </c>
      <c r="J871" s="44" t="str">
        <f t="shared" si="68"/>
        <v/>
      </c>
      <c r="K871" s="45" t="str">
        <f t="shared" si="69"/>
        <v/>
      </c>
      <c r="L871" s="43" t="str">
        <f t="shared" si="70"/>
        <v/>
      </c>
      <c r="M871" s="43" t="str">
        <f>IF(ISBLANK(E871),"",IF(ISBLANK(C871),IF(ISBLANK(H871),VLOOKUP(D871&amp;J871,Classes!$A$2:$B$197,2,FALSE),VLOOKUP(D871&amp;I871,Classes!$A$2:$B$197,2,FALSE)),VLOOKUP(IF(D871="M","C"&amp;J871,"CF"),Classes!$A$2:$B$197,2,FALSE)))</f>
        <v/>
      </c>
      <c r="N871" s="55" t="str">
        <f>IF(M871="","",VLOOKUP(M871,Classes!$D$2:$E$35,2,FALSE))</f>
        <v/>
      </c>
    </row>
    <row r="872" spans="1:14">
      <c r="A872" s="58" t="str">
        <f t="shared" si="66"/>
        <v/>
      </c>
      <c r="B872" s="59"/>
      <c r="C872" s="26"/>
      <c r="D872" s="60"/>
      <c r="E872" s="61"/>
      <c r="F872" s="27"/>
      <c r="G872" s="27"/>
      <c r="H872" s="40"/>
      <c r="I872" s="43" t="str">
        <f t="shared" si="67"/>
        <v/>
      </c>
      <c r="J872" s="44" t="str">
        <f t="shared" si="68"/>
        <v/>
      </c>
      <c r="K872" s="45" t="str">
        <f t="shared" si="69"/>
        <v/>
      </c>
      <c r="L872" s="43" t="str">
        <f t="shared" si="70"/>
        <v/>
      </c>
      <c r="M872" s="43" t="str">
        <f>IF(ISBLANK(E872),"",IF(ISBLANK(C872),IF(ISBLANK(H872),VLOOKUP(D872&amp;J872,Classes!$A$2:$B$197,2,FALSE),VLOOKUP(D872&amp;I872,Classes!$A$2:$B$197,2,FALSE)),VLOOKUP(IF(D872="M","C"&amp;J872,"CF"),Classes!$A$2:$B$197,2,FALSE)))</f>
        <v/>
      </c>
      <c r="N872" s="55" t="str">
        <f>IF(M872="","",VLOOKUP(M872,Classes!$D$2:$E$35,2,FALSE))</f>
        <v/>
      </c>
    </row>
    <row r="873" spans="1:14">
      <c r="A873" s="58" t="str">
        <f t="shared" si="66"/>
        <v/>
      </c>
      <c r="B873" s="59"/>
      <c r="C873" s="26"/>
      <c r="D873" s="60"/>
      <c r="E873" s="61"/>
      <c r="F873" s="27"/>
      <c r="G873" s="27"/>
      <c r="H873" s="40"/>
      <c r="I873" s="43" t="str">
        <f t="shared" si="67"/>
        <v/>
      </c>
      <c r="J873" s="44" t="str">
        <f t="shared" si="68"/>
        <v/>
      </c>
      <c r="K873" s="45" t="str">
        <f t="shared" si="69"/>
        <v/>
      </c>
      <c r="L873" s="43" t="str">
        <f t="shared" si="70"/>
        <v/>
      </c>
      <c r="M873" s="43" t="str">
        <f>IF(ISBLANK(E873),"",IF(ISBLANK(C873),IF(ISBLANK(H873),VLOOKUP(D873&amp;J873,Classes!$A$2:$B$197,2,FALSE),VLOOKUP(D873&amp;I873,Classes!$A$2:$B$197,2,FALSE)),VLOOKUP(IF(D873="M","C"&amp;J873,"CF"),Classes!$A$2:$B$197,2,FALSE)))</f>
        <v/>
      </c>
      <c r="N873" s="55" t="str">
        <f>IF(M873="","",VLOOKUP(M873,Classes!$D$2:$E$35,2,FALSE))</f>
        <v/>
      </c>
    </row>
    <row r="874" spans="1:14">
      <c r="A874" s="58" t="str">
        <f t="shared" si="66"/>
        <v/>
      </c>
      <c r="B874" s="59"/>
      <c r="C874" s="26"/>
      <c r="D874" s="60"/>
      <c r="E874" s="61"/>
      <c r="F874" s="27"/>
      <c r="G874" s="27"/>
      <c r="H874" s="40"/>
      <c r="I874" s="43" t="str">
        <f t="shared" si="67"/>
        <v/>
      </c>
      <c r="J874" s="44" t="str">
        <f t="shared" si="68"/>
        <v/>
      </c>
      <c r="K874" s="45" t="str">
        <f t="shared" si="69"/>
        <v/>
      </c>
      <c r="L874" s="43" t="str">
        <f t="shared" si="70"/>
        <v/>
      </c>
      <c r="M874" s="43" t="str">
        <f>IF(ISBLANK(E874),"",IF(ISBLANK(C874),IF(ISBLANK(H874),VLOOKUP(D874&amp;J874,Classes!$A$2:$B$197,2,FALSE),VLOOKUP(D874&amp;I874,Classes!$A$2:$B$197,2,FALSE)),VLOOKUP(IF(D874="M","C"&amp;J874,"CF"),Classes!$A$2:$B$197,2,FALSE)))</f>
        <v/>
      </c>
      <c r="N874" s="55" t="str">
        <f>IF(M874="","",VLOOKUP(M874,Classes!$D$2:$E$35,2,FALSE))</f>
        <v/>
      </c>
    </row>
    <row r="875" spans="1:14">
      <c r="A875" s="58" t="str">
        <f t="shared" si="66"/>
        <v/>
      </c>
      <c r="B875" s="59"/>
      <c r="C875" s="26"/>
      <c r="D875" s="60"/>
      <c r="E875" s="61"/>
      <c r="F875" s="27"/>
      <c r="G875" s="27"/>
      <c r="H875" s="40"/>
      <c r="I875" s="43" t="str">
        <f t="shared" si="67"/>
        <v/>
      </c>
      <c r="J875" s="44" t="str">
        <f t="shared" si="68"/>
        <v/>
      </c>
      <c r="K875" s="45" t="str">
        <f t="shared" si="69"/>
        <v/>
      </c>
      <c r="L875" s="43" t="str">
        <f t="shared" si="70"/>
        <v/>
      </c>
      <c r="M875" s="43" t="str">
        <f>IF(ISBLANK(E875),"",IF(ISBLANK(C875),IF(ISBLANK(H875),VLOOKUP(D875&amp;J875,Classes!$A$2:$B$197,2,FALSE),VLOOKUP(D875&amp;I875,Classes!$A$2:$B$197,2,FALSE)),VLOOKUP(IF(D875="M","C"&amp;J875,"CF"),Classes!$A$2:$B$197,2,FALSE)))</f>
        <v/>
      </c>
      <c r="N875" s="55" t="str">
        <f>IF(M875="","",VLOOKUP(M875,Classes!$D$2:$E$35,2,FALSE))</f>
        <v/>
      </c>
    </row>
    <row r="876" spans="1:14">
      <c r="A876" s="58" t="str">
        <f t="shared" si="66"/>
        <v/>
      </c>
      <c r="B876" s="59"/>
      <c r="C876" s="26"/>
      <c r="D876" s="60"/>
      <c r="E876" s="61"/>
      <c r="F876" s="27"/>
      <c r="G876" s="27"/>
      <c r="H876" s="40"/>
      <c r="I876" s="43" t="str">
        <f t="shared" si="67"/>
        <v/>
      </c>
      <c r="J876" s="44" t="str">
        <f t="shared" si="68"/>
        <v/>
      </c>
      <c r="K876" s="45" t="str">
        <f t="shared" si="69"/>
        <v/>
      </c>
      <c r="L876" s="43" t="str">
        <f t="shared" si="70"/>
        <v/>
      </c>
      <c r="M876" s="43" t="str">
        <f>IF(ISBLANK(E876),"",IF(ISBLANK(C876),IF(ISBLANK(H876),VLOOKUP(D876&amp;J876,Classes!$A$2:$B$197,2,FALSE),VLOOKUP(D876&amp;I876,Classes!$A$2:$B$197,2,FALSE)),VLOOKUP(IF(D876="M","C"&amp;J876,"CF"),Classes!$A$2:$B$197,2,FALSE)))</f>
        <v/>
      </c>
      <c r="N876" s="55" t="str">
        <f>IF(M876="","",VLOOKUP(M876,Classes!$D$2:$E$35,2,FALSE))</f>
        <v/>
      </c>
    </row>
    <row r="877" spans="1:14">
      <c r="A877" s="58" t="str">
        <f t="shared" si="66"/>
        <v/>
      </c>
      <c r="B877" s="59"/>
      <c r="C877" s="26"/>
      <c r="D877" s="60"/>
      <c r="E877" s="61"/>
      <c r="F877" s="27"/>
      <c r="G877" s="27"/>
      <c r="H877" s="40"/>
      <c r="I877" s="43" t="str">
        <f t="shared" si="67"/>
        <v/>
      </c>
      <c r="J877" s="44" t="str">
        <f t="shared" si="68"/>
        <v/>
      </c>
      <c r="K877" s="45" t="str">
        <f t="shared" si="69"/>
        <v/>
      </c>
      <c r="L877" s="43" t="str">
        <f t="shared" si="70"/>
        <v/>
      </c>
      <c r="M877" s="43" t="str">
        <f>IF(ISBLANK(E877),"",IF(ISBLANK(C877),IF(ISBLANK(H877),VLOOKUP(D877&amp;J877,Classes!$A$2:$B$197,2,FALSE),VLOOKUP(D877&amp;I877,Classes!$A$2:$B$197,2,FALSE)),VLOOKUP(IF(D877="M","C"&amp;J877,"CF"),Classes!$A$2:$B$197,2,FALSE)))</f>
        <v/>
      </c>
      <c r="N877" s="55" t="str">
        <f>IF(M877="","",VLOOKUP(M877,Classes!$D$2:$E$35,2,FALSE))</f>
        <v/>
      </c>
    </row>
    <row r="878" spans="1:14">
      <c r="A878" s="58" t="str">
        <f t="shared" si="66"/>
        <v/>
      </c>
      <c r="B878" s="59"/>
      <c r="C878" s="26"/>
      <c r="D878" s="60"/>
      <c r="E878" s="61"/>
      <c r="F878" s="27"/>
      <c r="G878" s="27"/>
      <c r="H878" s="40"/>
      <c r="I878" s="43" t="str">
        <f t="shared" si="67"/>
        <v/>
      </c>
      <c r="J878" s="44" t="str">
        <f t="shared" si="68"/>
        <v/>
      </c>
      <c r="K878" s="45" t="str">
        <f t="shared" si="69"/>
        <v/>
      </c>
      <c r="L878" s="43" t="str">
        <f t="shared" si="70"/>
        <v/>
      </c>
      <c r="M878" s="43" t="str">
        <f>IF(ISBLANK(E878),"",IF(ISBLANK(C878),IF(ISBLANK(H878),VLOOKUP(D878&amp;J878,Classes!$A$2:$B$197,2,FALSE),VLOOKUP(D878&amp;I878,Classes!$A$2:$B$197,2,FALSE)),VLOOKUP(IF(D878="M","C"&amp;J878,"CF"),Classes!$A$2:$B$197,2,FALSE)))</f>
        <v/>
      </c>
      <c r="N878" s="55" t="str">
        <f>IF(M878="","",VLOOKUP(M878,Classes!$D$2:$E$35,2,FALSE))</f>
        <v/>
      </c>
    </row>
    <row r="879" spans="1:14">
      <c r="A879" s="58" t="str">
        <f t="shared" si="66"/>
        <v/>
      </c>
      <c r="B879" s="59"/>
      <c r="C879" s="26"/>
      <c r="D879" s="60"/>
      <c r="E879" s="61"/>
      <c r="F879" s="27"/>
      <c r="G879" s="27"/>
      <c r="H879" s="40"/>
      <c r="I879" s="43" t="str">
        <f t="shared" si="67"/>
        <v/>
      </c>
      <c r="J879" s="44" t="str">
        <f t="shared" si="68"/>
        <v/>
      </c>
      <c r="K879" s="45" t="str">
        <f t="shared" si="69"/>
        <v/>
      </c>
      <c r="L879" s="43" t="str">
        <f t="shared" si="70"/>
        <v/>
      </c>
      <c r="M879" s="43" t="str">
        <f>IF(ISBLANK(E879),"",IF(ISBLANK(C879),IF(ISBLANK(H879),VLOOKUP(D879&amp;J879,Classes!$A$2:$B$197,2,FALSE),VLOOKUP(D879&amp;I879,Classes!$A$2:$B$197,2,FALSE)),VLOOKUP(IF(D879="M","C"&amp;J879,"CF"),Classes!$A$2:$B$197,2,FALSE)))</f>
        <v/>
      </c>
      <c r="N879" s="55" t="str">
        <f>IF(M879="","",VLOOKUP(M879,Classes!$D$2:$E$35,2,FALSE))</f>
        <v/>
      </c>
    </row>
    <row r="880" spans="1:14">
      <c r="A880" s="58" t="str">
        <f t="shared" si="66"/>
        <v/>
      </c>
      <c r="B880" s="59"/>
      <c r="C880" s="26"/>
      <c r="D880" s="60"/>
      <c r="E880" s="61"/>
      <c r="F880" s="27"/>
      <c r="G880" s="27"/>
      <c r="H880" s="40"/>
      <c r="I880" s="43" t="str">
        <f t="shared" si="67"/>
        <v/>
      </c>
      <c r="J880" s="44" t="str">
        <f t="shared" si="68"/>
        <v/>
      </c>
      <c r="K880" s="45" t="str">
        <f t="shared" si="69"/>
        <v/>
      </c>
      <c r="L880" s="43" t="str">
        <f t="shared" si="70"/>
        <v/>
      </c>
      <c r="M880" s="43" t="str">
        <f>IF(ISBLANK(E880),"",IF(ISBLANK(C880),IF(ISBLANK(H880),VLOOKUP(D880&amp;J880,Classes!$A$2:$B$197,2,FALSE),VLOOKUP(D880&amp;I880,Classes!$A$2:$B$197,2,FALSE)),VLOOKUP(IF(D880="M","C"&amp;J880,"CF"),Classes!$A$2:$B$197,2,FALSE)))</f>
        <v/>
      </c>
      <c r="N880" s="55" t="str">
        <f>IF(M880="","",VLOOKUP(M880,Classes!$D$2:$E$35,2,FALSE))</f>
        <v/>
      </c>
    </row>
    <row r="881" spans="1:14">
      <c r="A881" s="58" t="str">
        <f t="shared" si="66"/>
        <v/>
      </c>
      <c r="B881" s="59"/>
      <c r="C881" s="26"/>
      <c r="D881" s="60"/>
      <c r="E881" s="61"/>
      <c r="F881" s="27"/>
      <c r="G881" s="27"/>
      <c r="H881" s="40"/>
      <c r="I881" s="43" t="str">
        <f t="shared" si="67"/>
        <v/>
      </c>
      <c r="J881" s="44" t="str">
        <f t="shared" si="68"/>
        <v/>
      </c>
      <c r="K881" s="45" t="str">
        <f t="shared" si="69"/>
        <v/>
      </c>
      <c r="L881" s="43" t="str">
        <f t="shared" si="70"/>
        <v/>
      </c>
      <c r="M881" s="43" t="str">
        <f>IF(ISBLANK(E881),"",IF(ISBLANK(C881),IF(ISBLANK(H881),VLOOKUP(D881&amp;J881,Classes!$A$2:$B$197,2,FALSE),VLOOKUP(D881&amp;I881,Classes!$A$2:$B$197,2,FALSE)),VLOOKUP(IF(D881="M","C"&amp;J881,"CF"),Classes!$A$2:$B$197,2,FALSE)))</f>
        <v/>
      </c>
      <c r="N881" s="55" t="str">
        <f>IF(M881="","",VLOOKUP(M881,Classes!$D$2:$E$35,2,FALSE))</f>
        <v/>
      </c>
    </row>
    <row r="882" spans="1:14">
      <c r="A882" s="58" t="str">
        <f t="shared" si="66"/>
        <v/>
      </c>
      <c r="B882" s="59"/>
      <c r="C882" s="26"/>
      <c r="D882" s="60"/>
      <c r="E882" s="61"/>
      <c r="F882" s="27"/>
      <c r="G882" s="27"/>
      <c r="H882" s="40"/>
      <c r="I882" s="43" t="str">
        <f t="shared" si="67"/>
        <v/>
      </c>
      <c r="J882" s="44" t="str">
        <f t="shared" si="68"/>
        <v/>
      </c>
      <c r="K882" s="45" t="str">
        <f t="shared" si="69"/>
        <v/>
      </c>
      <c r="L882" s="43" t="str">
        <f t="shared" si="70"/>
        <v/>
      </c>
      <c r="M882" s="43" t="str">
        <f>IF(ISBLANK(E882),"",IF(ISBLANK(C882),IF(ISBLANK(H882),VLOOKUP(D882&amp;J882,Classes!$A$2:$B$197,2,FALSE),VLOOKUP(D882&amp;I882,Classes!$A$2:$B$197,2,FALSE)),VLOOKUP(IF(D882="M","C"&amp;J882,"CF"),Classes!$A$2:$B$197,2,FALSE)))</f>
        <v/>
      </c>
      <c r="N882" s="55" t="str">
        <f>IF(M882="","",VLOOKUP(M882,Classes!$D$2:$E$35,2,FALSE))</f>
        <v/>
      </c>
    </row>
    <row r="883" spans="1:14">
      <c r="A883" s="58" t="str">
        <f t="shared" si="66"/>
        <v/>
      </c>
      <c r="B883" s="59"/>
      <c r="C883" s="26"/>
      <c r="D883" s="60"/>
      <c r="E883" s="61"/>
      <c r="F883" s="27"/>
      <c r="G883" s="27"/>
      <c r="H883" s="40"/>
      <c r="I883" s="43" t="str">
        <f t="shared" si="67"/>
        <v/>
      </c>
      <c r="J883" s="44" t="str">
        <f t="shared" si="68"/>
        <v/>
      </c>
      <c r="K883" s="45" t="str">
        <f t="shared" si="69"/>
        <v/>
      </c>
      <c r="L883" s="43" t="str">
        <f t="shared" si="70"/>
        <v/>
      </c>
      <c r="M883" s="43" t="str">
        <f>IF(ISBLANK(E883),"",IF(ISBLANK(C883),IF(ISBLANK(H883),VLOOKUP(D883&amp;J883,Classes!$A$2:$B$197,2,FALSE),VLOOKUP(D883&amp;I883,Classes!$A$2:$B$197,2,FALSE)),VLOOKUP(IF(D883="M","C"&amp;J883,"CF"),Classes!$A$2:$B$197,2,FALSE)))</f>
        <v/>
      </c>
      <c r="N883" s="55" t="str">
        <f>IF(M883="","",VLOOKUP(M883,Classes!$D$2:$E$35,2,FALSE))</f>
        <v/>
      </c>
    </row>
    <row r="884" spans="1:14">
      <c r="A884" s="58" t="str">
        <f t="shared" si="66"/>
        <v/>
      </c>
      <c r="B884" s="59"/>
      <c r="C884" s="26"/>
      <c r="D884" s="60"/>
      <c r="E884" s="61"/>
      <c r="F884" s="27"/>
      <c r="G884" s="27"/>
      <c r="H884" s="40"/>
      <c r="I884" s="43" t="str">
        <f t="shared" si="67"/>
        <v/>
      </c>
      <c r="J884" s="44" t="str">
        <f t="shared" si="68"/>
        <v/>
      </c>
      <c r="K884" s="45" t="str">
        <f t="shared" si="69"/>
        <v/>
      </c>
      <c r="L884" s="43" t="str">
        <f t="shared" si="70"/>
        <v/>
      </c>
      <c r="M884" s="43" t="str">
        <f>IF(ISBLANK(E884),"",IF(ISBLANK(C884),IF(ISBLANK(H884),VLOOKUP(D884&amp;J884,Classes!$A$2:$B$197,2,FALSE),VLOOKUP(D884&amp;I884,Classes!$A$2:$B$197,2,FALSE)),VLOOKUP(IF(D884="M","C"&amp;J884,"CF"),Classes!$A$2:$B$197,2,FALSE)))</f>
        <v/>
      </c>
      <c r="N884" s="55" t="str">
        <f>IF(M884="","",VLOOKUP(M884,Classes!$D$2:$E$35,2,FALSE))</f>
        <v/>
      </c>
    </row>
    <row r="885" spans="1:14">
      <c r="A885" s="58" t="str">
        <f t="shared" si="66"/>
        <v/>
      </c>
      <c r="B885" s="59"/>
      <c r="C885" s="26"/>
      <c r="D885" s="60"/>
      <c r="E885" s="61"/>
      <c r="F885" s="27"/>
      <c r="G885" s="27"/>
      <c r="H885" s="40"/>
      <c r="I885" s="43" t="str">
        <f t="shared" si="67"/>
        <v/>
      </c>
      <c r="J885" s="44" t="str">
        <f t="shared" si="68"/>
        <v/>
      </c>
      <c r="K885" s="45" t="str">
        <f t="shared" si="69"/>
        <v/>
      </c>
      <c r="L885" s="43" t="str">
        <f t="shared" si="70"/>
        <v/>
      </c>
      <c r="M885" s="43" t="str">
        <f>IF(ISBLANK(E885),"",IF(ISBLANK(C885),IF(ISBLANK(H885),VLOOKUP(D885&amp;J885,Classes!$A$2:$B$197,2,FALSE),VLOOKUP(D885&amp;I885,Classes!$A$2:$B$197,2,FALSE)),VLOOKUP(IF(D885="M","C"&amp;J885,"CF"),Classes!$A$2:$B$197,2,FALSE)))</f>
        <v/>
      </c>
      <c r="N885" s="55" t="str">
        <f>IF(M885="","",VLOOKUP(M885,Classes!$D$2:$E$35,2,FALSE))</f>
        <v/>
      </c>
    </row>
    <row r="886" spans="1:14">
      <c r="A886" s="58" t="str">
        <f t="shared" si="66"/>
        <v/>
      </c>
      <c r="B886" s="59"/>
      <c r="C886" s="26"/>
      <c r="D886" s="60"/>
      <c r="E886" s="61"/>
      <c r="F886" s="27"/>
      <c r="G886" s="27"/>
      <c r="H886" s="40"/>
      <c r="I886" s="43" t="str">
        <f t="shared" si="67"/>
        <v/>
      </c>
      <c r="J886" s="44" t="str">
        <f t="shared" si="68"/>
        <v/>
      </c>
      <c r="K886" s="45" t="str">
        <f t="shared" si="69"/>
        <v/>
      </c>
      <c r="L886" s="43" t="str">
        <f t="shared" si="70"/>
        <v/>
      </c>
      <c r="M886" s="43" t="str">
        <f>IF(ISBLANK(E886),"",IF(ISBLANK(C886),IF(ISBLANK(H886),VLOOKUP(D886&amp;J886,Classes!$A$2:$B$197,2,FALSE),VLOOKUP(D886&amp;I886,Classes!$A$2:$B$197,2,FALSE)),VLOOKUP(IF(D886="M","C"&amp;J886,"CF"),Classes!$A$2:$B$197,2,FALSE)))</f>
        <v/>
      </c>
      <c r="N886" s="55" t="str">
        <f>IF(M886="","",VLOOKUP(M886,Classes!$D$2:$E$35,2,FALSE))</f>
        <v/>
      </c>
    </row>
    <row r="887" spans="1:14">
      <c r="A887" s="58" t="str">
        <f t="shared" si="66"/>
        <v/>
      </c>
      <c r="B887" s="59"/>
      <c r="C887" s="26"/>
      <c r="D887" s="60"/>
      <c r="E887" s="61"/>
      <c r="F887" s="27"/>
      <c r="G887" s="27"/>
      <c r="H887" s="40"/>
      <c r="I887" s="43" t="str">
        <f t="shared" si="67"/>
        <v/>
      </c>
      <c r="J887" s="44" t="str">
        <f t="shared" si="68"/>
        <v/>
      </c>
      <c r="K887" s="45" t="str">
        <f t="shared" si="69"/>
        <v/>
      </c>
      <c r="L887" s="43" t="str">
        <f t="shared" si="70"/>
        <v/>
      </c>
      <c r="M887" s="43" t="str">
        <f>IF(ISBLANK(E887),"",IF(ISBLANK(C887),IF(ISBLANK(H887),VLOOKUP(D887&amp;J887,Classes!$A$2:$B$197,2,FALSE),VLOOKUP(D887&amp;I887,Classes!$A$2:$B$197,2,FALSE)),VLOOKUP(IF(D887="M","C"&amp;J887,"CF"),Classes!$A$2:$B$197,2,FALSE)))</f>
        <v/>
      </c>
      <c r="N887" s="55" t="str">
        <f>IF(M887="","",VLOOKUP(M887,Classes!$D$2:$E$35,2,FALSE))</f>
        <v/>
      </c>
    </row>
    <row r="888" spans="1:14">
      <c r="A888" s="58" t="str">
        <f t="shared" si="66"/>
        <v/>
      </c>
      <c r="B888" s="59"/>
      <c r="C888" s="26"/>
      <c r="D888" s="60"/>
      <c r="E888" s="61"/>
      <c r="F888" s="27"/>
      <c r="G888" s="27"/>
      <c r="H888" s="40"/>
      <c r="I888" s="43" t="str">
        <f t="shared" si="67"/>
        <v/>
      </c>
      <c r="J888" s="44" t="str">
        <f t="shared" si="68"/>
        <v/>
      </c>
      <c r="K888" s="45" t="str">
        <f t="shared" si="69"/>
        <v/>
      </c>
      <c r="L888" s="43" t="str">
        <f t="shared" si="70"/>
        <v/>
      </c>
      <c r="M888" s="43" t="str">
        <f>IF(ISBLANK(E888),"",IF(ISBLANK(C888),IF(ISBLANK(H888),VLOOKUP(D888&amp;J888,Classes!$A$2:$B$197,2,FALSE),VLOOKUP(D888&amp;I888,Classes!$A$2:$B$197,2,FALSE)),VLOOKUP(IF(D888="M","C"&amp;J888,"CF"),Classes!$A$2:$B$197,2,FALSE)))</f>
        <v/>
      </c>
      <c r="N888" s="55" t="str">
        <f>IF(M888="","",VLOOKUP(M888,Classes!$D$2:$E$35,2,FALSE))</f>
        <v/>
      </c>
    </row>
    <row r="889" spans="1:14">
      <c r="A889" s="58" t="str">
        <f t="shared" si="66"/>
        <v/>
      </c>
      <c r="B889" s="59"/>
      <c r="C889" s="26"/>
      <c r="D889" s="60"/>
      <c r="E889" s="61"/>
      <c r="F889" s="27"/>
      <c r="G889" s="27"/>
      <c r="H889" s="40"/>
      <c r="I889" s="43" t="str">
        <f t="shared" si="67"/>
        <v/>
      </c>
      <c r="J889" s="44" t="str">
        <f t="shared" si="68"/>
        <v/>
      </c>
      <c r="K889" s="45" t="str">
        <f t="shared" si="69"/>
        <v/>
      </c>
      <c r="L889" s="43" t="str">
        <f t="shared" si="70"/>
        <v/>
      </c>
      <c r="M889" s="43" t="str">
        <f>IF(ISBLANK(E889),"",IF(ISBLANK(C889),IF(ISBLANK(H889),VLOOKUP(D889&amp;J889,Classes!$A$2:$B$197,2,FALSE),VLOOKUP(D889&amp;I889,Classes!$A$2:$B$197,2,FALSE)),VLOOKUP(IF(D889="M","C"&amp;J889,"CF"),Classes!$A$2:$B$197,2,FALSE)))</f>
        <v/>
      </c>
      <c r="N889" s="55" t="str">
        <f>IF(M889="","",VLOOKUP(M889,Classes!$D$2:$E$35,2,FALSE))</f>
        <v/>
      </c>
    </row>
    <row r="890" spans="1:14">
      <c r="A890" s="58" t="str">
        <f t="shared" ref="A890:A953" si="71">IF(ISBLANK(E890),"",ROW(A889)-10)</f>
        <v/>
      </c>
      <c r="B890" s="59"/>
      <c r="C890" s="26"/>
      <c r="D890" s="60"/>
      <c r="E890" s="61"/>
      <c r="F890" s="27"/>
      <c r="G890" s="27"/>
      <c r="H890" s="40"/>
      <c r="I890" s="43" t="str">
        <f t="shared" ref="I890:I953" si="72">IF(AND(H890="x",ISBLANK(C890)),IF(2017-YEAR(E890)&gt;=19,"E",IF(2017-YEAR(E890)&gt;=17,"J","")),"")</f>
        <v/>
      </c>
      <c r="J890" s="44" t="str">
        <f t="shared" ref="J890:J953" si="73">IF(ISBLANK(E890),"",TEXT(2017-YEAR(E890),"00"))</f>
        <v/>
      </c>
      <c r="K890" s="45" t="str">
        <f t="shared" ref="K890:K953" si="74">IF(ISBLANK(E890),"",(IF($I890="E",90,IF($I890="J",80,IF(C890="X",50,IF(OR($J890="15",$J890="16"),50,50))))))</f>
        <v/>
      </c>
      <c r="L890" s="43" t="str">
        <f t="shared" ref="L890:L953" si="75">IF(ISBLANK(E890),"",$F$10)</f>
        <v/>
      </c>
      <c r="M890" s="43" t="str">
        <f>IF(ISBLANK(E890),"",IF(ISBLANK(C890),IF(ISBLANK(H890),VLOOKUP(D890&amp;J890,Classes!$A$2:$B$197,2,FALSE),VLOOKUP(D890&amp;I890,Classes!$A$2:$B$197,2,FALSE)),VLOOKUP(IF(D890="M","C"&amp;J890,"CF"),Classes!$A$2:$B$197,2,FALSE)))</f>
        <v/>
      </c>
      <c r="N890" s="55" t="str">
        <f>IF(M890="","",VLOOKUP(M890,Classes!$D$2:$E$35,2,FALSE))</f>
        <v/>
      </c>
    </row>
    <row r="891" spans="1:14">
      <c r="A891" s="58" t="str">
        <f t="shared" si="71"/>
        <v/>
      </c>
      <c r="B891" s="59"/>
      <c r="C891" s="26"/>
      <c r="D891" s="60"/>
      <c r="E891" s="61"/>
      <c r="F891" s="27"/>
      <c r="G891" s="27"/>
      <c r="H891" s="40"/>
      <c r="I891" s="43" t="str">
        <f t="shared" si="72"/>
        <v/>
      </c>
      <c r="J891" s="44" t="str">
        <f t="shared" si="73"/>
        <v/>
      </c>
      <c r="K891" s="45" t="str">
        <f t="shared" si="74"/>
        <v/>
      </c>
      <c r="L891" s="43" t="str">
        <f t="shared" si="75"/>
        <v/>
      </c>
      <c r="M891" s="43" t="str">
        <f>IF(ISBLANK(E891),"",IF(ISBLANK(C891),IF(ISBLANK(H891),VLOOKUP(D891&amp;J891,Classes!$A$2:$B$197,2,FALSE),VLOOKUP(D891&amp;I891,Classes!$A$2:$B$197,2,FALSE)),VLOOKUP(IF(D891="M","C"&amp;J891,"CF"),Classes!$A$2:$B$197,2,FALSE)))</f>
        <v/>
      </c>
      <c r="N891" s="55" t="str">
        <f>IF(M891="","",VLOOKUP(M891,Classes!$D$2:$E$35,2,FALSE))</f>
        <v/>
      </c>
    </row>
    <row r="892" spans="1:14">
      <c r="A892" s="58" t="str">
        <f t="shared" si="71"/>
        <v/>
      </c>
      <c r="B892" s="59"/>
      <c r="C892" s="26"/>
      <c r="D892" s="60"/>
      <c r="E892" s="61"/>
      <c r="F892" s="27"/>
      <c r="G892" s="27"/>
      <c r="H892" s="40"/>
      <c r="I892" s="43" t="str">
        <f t="shared" si="72"/>
        <v/>
      </c>
      <c r="J892" s="44" t="str">
        <f t="shared" si="73"/>
        <v/>
      </c>
      <c r="K892" s="45" t="str">
        <f t="shared" si="74"/>
        <v/>
      </c>
      <c r="L892" s="43" t="str">
        <f t="shared" si="75"/>
        <v/>
      </c>
      <c r="M892" s="43" t="str">
        <f>IF(ISBLANK(E892),"",IF(ISBLANK(C892),IF(ISBLANK(H892),VLOOKUP(D892&amp;J892,Classes!$A$2:$B$197,2,FALSE),VLOOKUP(D892&amp;I892,Classes!$A$2:$B$197,2,FALSE)),VLOOKUP(IF(D892="M","C"&amp;J892,"CF"),Classes!$A$2:$B$197,2,FALSE)))</f>
        <v/>
      </c>
      <c r="N892" s="55" t="str">
        <f>IF(M892="","",VLOOKUP(M892,Classes!$D$2:$E$35,2,FALSE))</f>
        <v/>
      </c>
    </row>
    <row r="893" spans="1:14">
      <c r="A893" s="58" t="str">
        <f t="shared" si="71"/>
        <v/>
      </c>
      <c r="B893" s="59"/>
      <c r="C893" s="26"/>
      <c r="D893" s="60"/>
      <c r="E893" s="61"/>
      <c r="F893" s="27"/>
      <c r="G893" s="27"/>
      <c r="H893" s="40"/>
      <c r="I893" s="43" t="str">
        <f t="shared" si="72"/>
        <v/>
      </c>
      <c r="J893" s="44" t="str">
        <f t="shared" si="73"/>
        <v/>
      </c>
      <c r="K893" s="45" t="str">
        <f t="shared" si="74"/>
        <v/>
      </c>
      <c r="L893" s="43" t="str">
        <f t="shared" si="75"/>
        <v/>
      </c>
      <c r="M893" s="43" t="str">
        <f>IF(ISBLANK(E893),"",IF(ISBLANK(C893),IF(ISBLANK(H893),VLOOKUP(D893&amp;J893,Classes!$A$2:$B$197,2,FALSE),VLOOKUP(D893&amp;I893,Classes!$A$2:$B$197,2,FALSE)),VLOOKUP(IF(D893="M","C"&amp;J893,"CF"),Classes!$A$2:$B$197,2,FALSE)))</f>
        <v/>
      </c>
      <c r="N893" s="55" t="str">
        <f>IF(M893="","",VLOOKUP(M893,Classes!$D$2:$E$35,2,FALSE))</f>
        <v/>
      </c>
    </row>
    <row r="894" spans="1:14">
      <c r="A894" s="58" t="str">
        <f t="shared" si="71"/>
        <v/>
      </c>
      <c r="B894" s="59"/>
      <c r="C894" s="26"/>
      <c r="D894" s="60"/>
      <c r="E894" s="61"/>
      <c r="F894" s="27"/>
      <c r="G894" s="27"/>
      <c r="H894" s="40"/>
      <c r="I894" s="43" t="str">
        <f t="shared" si="72"/>
        <v/>
      </c>
      <c r="J894" s="44" t="str">
        <f t="shared" si="73"/>
        <v/>
      </c>
      <c r="K894" s="45" t="str">
        <f t="shared" si="74"/>
        <v/>
      </c>
      <c r="L894" s="43" t="str">
        <f t="shared" si="75"/>
        <v/>
      </c>
      <c r="M894" s="43" t="str">
        <f>IF(ISBLANK(E894),"",IF(ISBLANK(C894),IF(ISBLANK(H894),VLOOKUP(D894&amp;J894,Classes!$A$2:$B$197,2,FALSE),VLOOKUP(D894&amp;I894,Classes!$A$2:$B$197,2,FALSE)),VLOOKUP(IF(D894="M","C"&amp;J894,"CF"),Classes!$A$2:$B$197,2,FALSE)))</f>
        <v/>
      </c>
      <c r="N894" s="55" t="str">
        <f>IF(M894="","",VLOOKUP(M894,Classes!$D$2:$E$35,2,FALSE))</f>
        <v/>
      </c>
    </row>
    <row r="895" spans="1:14">
      <c r="A895" s="58" t="str">
        <f t="shared" si="71"/>
        <v/>
      </c>
      <c r="B895" s="59"/>
      <c r="C895" s="26"/>
      <c r="D895" s="60"/>
      <c r="E895" s="61"/>
      <c r="F895" s="27"/>
      <c r="G895" s="27"/>
      <c r="H895" s="40"/>
      <c r="I895" s="43" t="str">
        <f t="shared" si="72"/>
        <v/>
      </c>
      <c r="J895" s="44" t="str">
        <f t="shared" si="73"/>
        <v/>
      </c>
      <c r="K895" s="45" t="str">
        <f t="shared" si="74"/>
        <v/>
      </c>
      <c r="L895" s="43" t="str">
        <f t="shared" si="75"/>
        <v/>
      </c>
      <c r="M895" s="43" t="str">
        <f>IF(ISBLANK(E895),"",IF(ISBLANK(C895),IF(ISBLANK(H895),VLOOKUP(D895&amp;J895,Classes!$A$2:$B$197,2,FALSE),VLOOKUP(D895&amp;I895,Classes!$A$2:$B$197,2,FALSE)),VLOOKUP(IF(D895="M","C"&amp;J895,"CF"),Classes!$A$2:$B$197,2,FALSE)))</f>
        <v/>
      </c>
      <c r="N895" s="55" t="str">
        <f>IF(M895="","",VLOOKUP(M895,Classes!$D$2:$E$35,2,FALSE))</f>
        <v/>
      </c>
    </row>
    <row r="896" spans="1:14">
      <c r="A896" s="58" t="str">
        <f t="shared" si="71"/>
        <v/>
      </c>
      <c r="B896" s="59"/>
      <c r="C896" s="26"/>
      <c r="D896" s="60"/>
      <c r="E896" s="61"/>
      <c r="F896" s="27"/>
      <c r="G896" s="27"/>
      <c r="H896" s="40"/>
      <c r="I896" s="43" t="str">
        <f t="shared" si="72"/>
        <v/>
      </c>
      <c r="J896" s="44" t="str">
        <f t="shared" si="73"/>
        <v/>
      </c>
      <c r="K896" s="45" t="str">
        <f t="shared" si="74"/>
        <v/>
      </c>
      <c r="L896" s="43" t="str">
        <f t="shared" si="75"/>
        <v/>
      </c>
      <c r="M896" s="43" t="str">
        <f>IF(ISBLANK(E896),"",IF(ISBLANK(C896),IF(ISBLANK(H896),VLOOKUP(D896&amp;J896,Classes!$A$2:$B$197,2,FALSE),VLOOKUP(D896&amp;I896,Classes!$A$2:$B$197,2,FALSE)),VLOOKUP(IF(D896="M","C"&amp;J896,"CF"),Classes!$A$2:$B$197,2,FALSE)))</f>
        <v/>
      </c>
      <c r="N896" s="55" t="str">
        <f>IF(M896="","",VLOOKUP(M896,Classes!$D$2:$E$35,2,FALSE))</f>
        <v/>
      </c>
    </row>
    <row r="897" spans="1:14">
      <c r="A897" s="58" t="str">
        <f t="shared" si="71"/>
        <v/>
      </c>
      <c r="B897" s="59"/>
      <c r="C897" s="26"/>
      <c r="D897" s="60"/>
      <c r="E897" s="61"/>
      <c r="F897" s="27"/>
      <c r="G897" s="27"/>
      <c r="H897" s="40"/>
      <c r="I897" s="43" t="str">
        <f t="shared" si="72"/>
        <v/>
      </c>
      <c r="J897" s="44" t="str">
        <f t="shared" si="73"/>
        <v/>
      </c>
      <c r="K897" s="45" t="str">
        <f t="shared" si="74"/>
        <v/>
      </c>
      <c r="L897" s="43" t="str">
        <f t="shared" si="75"/>
        <v/>
      </c>
      <c r="M897" s="43" t="str">
        <f>IF(ISBLANK(E897),"",IF(ISBLANK(C897),IF(ISBLANK(H897),VLOOKUP(D897&amp;J897,Classes!$A$2:$B$197,2,FALSE),VLOOKUP(D897&amp;I897,Classes!$A$2:$B$197,2,FALSE)),VLOOKUP(IF(D897="M","C"&amp;J897,"CF"),Classes!$A$2:$B$197,2,FALSE)))</f>
        <v/>
      </c>
      <c r="N897" s="55" t="str">
        <f>IF(M897="","",VLOOKUP(M897,Classes!$D$2:$E$35,2,FALSE))</f>
        <v/>
      </c>
    </row>
    <row r="898" spans="1:14">
      <c r="A898" s="58" t="str">
        <f t="shared" si="71"/>
        <v/>
      </c>
      <c r="B898" s="59"/>
      <c r="C898" s="26"/>
      <c r="D898" s="60"/>
      <c r="E898" s="61"/>
      <c r="F898" s="27"/>
      <c r="G898" s="27"/>
      <c r="H898" s="40"/>
      <c r="I898" s="43" t="str">
        <f t="shared" si="72"/>
        <v/>
      </c>
      <c r="J898" s="44" t="str">
        <f t="shared" si="73"/>
        <v/>
      </c>
      <c r="K898" s="45" t="str">
        <f t="shared" si="74"/>
        <v/>
      </c>
      <c r="L898" s="43" t="str">
        <f t="shared" si="75"/>
        <v/>
      </c>
      <c r="M898" s="43" t="str">
        <f>IF(ISBLANK(E898),"",IF(ISBLANK(C898),IF(ISBLANK(H898),VLOOKUP(D898&amp;J898,Classes!$A$2:$B$197,2,FALSE),VLOOKUP(D898&amp;I898,Classes!$A$2:$B$197,2,FALSE)),VLOOKUP(IF(D898="M","C"&amp;J898,"CF"),Classes!$A$2:$B$197,2,FALSE)))</f>
        <v/>
      </c>
      <c r="N898" s="55" t="str">
        <f>IF(M898="","",VLOOKUP(M898,Classes!$D$2:$E$35,2,FALSE))</f>
        <v/>
      </c>
    </row>
    <row r="899" spans="1:14">
      <c r="A899" s="58" t="str">
        <f t="shared" si="71"/>
        <v/>
      </c>
      <c r="B899" s="59"/>
      <c r="C899" s="26"/>
      <c r="D899" s="60"/>
      <c r="E899" s="61"/>
      <c r="F899" s="27"/>
      <c r="G899" s="27"/>
      <c r="H899" s="40"/>
      <c r="I899" s="43" t="str">
        <f t="shared" si="72"/>
        <v/>
      </c>
      <c r="J899" s="44" t="str">
        <f t="shared" si="73"/>
        <v/>
      </c>
      <c r="K899" s="45" t="str">
        <f t="shared" si="74"/>
        <v/>
      </c>
      <c r="L899" s="43" t="str">
        <f t="shared" si="75"/>
        <v/>
      </c>
      <c r="M899" s="43" t="str">
        <f>IF(ISBLANK(E899),"",IF(ISBLANK(C899),IF(ISBLANK(H899),VLOOKUP(D899&amp;J899,Classes!$A$2:$B$197,2,FALSE),VLOOKUP(D899&amp;I899,Classes!$A$2:$B$197,2,FALSE)),VLOOKUP(IF(D899="M","C"&amp;J899,"CF"),Classes!$A$2:$B$197,2,FALSE)))</f>
        <v/>
      </c>
      <c r="N899" s="55" t="str">
        <f>IF(M899="","",VLOOKUP(M899,Classes!$D$2:$E$35,2,FALSE))</f>
        <v/>
      </c>
    </row>
    <row r="900" spans="1:14">
      <c r="A900" s="58" t="str">
        <f t="shared" si="71"/>
        <v/>
      </c>
      <c r="B900" s="59"/>
      <c r="C900" s="26"/>
      <c r="D900" s="60"/>
      <c r="E900" s="61"/>
      <c r="F900" s="27"/>
      <c r="G900" s="27"/>
      <c r="H900" s="40"/>
      <c r="I900" s="43" t="str">
        <f t="shared" si="72"/>
        <v/>
      </c>
      <c r="J900" s="44" t="str">
        <f t="shared" si="73"/>
        <v/>
      </c>
      <c r="K900" s="45" t="str">
        <f t="shared" si="74"/>
        <v/>
      </c>
      <c r="L900" s="43" t="str">
        <f t="shared" si="75"/>
        <v/>
      </c>
      <c r="M900" s="43" t="str">
        <f>IF(ISBLANK(E900),"",IF(ISBLANK(C900),IF(ISBLANK(H900),VLOOKUP(D900&amp;J900,Classes!$A$2:$B$197,2,FALSE),VLOOKUP(D900&amp;I900,Classes!$A$2:$B$197,2,FALSE)),VLOOKUP(IF(D900="M","C"&amp;J900,"CF"),Classes!$A$2:$B$197,2,FALSE)))</f>
        <v/>
      </c>
      <c r="N900" s="55" t="str">
        <f>IF(M900="","",VLOOKUP(M900,Classes!$D$2:$E$35,2,FALSE))</f>
        <v/>
      </c>
    </row>
    <row r="901" spans="1:14">
      <c r="A901" s="58" t="str">
        <f t="shared" si="71"/>
        <v/>
      </c>
      <c r="B901" s="59"/>
      <c r="C901" s="26"/>
      <c r="D901" s="60"/>
      <c r="E901" s="61"/>
      <c r="F901" s="27"/>
      <c r="G901" s="27"/>
      <c r="H901" s="40"/>
      <c r="I901" s="43" t="str">
        <f t="shared" si="72"/>
        <v/>
      </c>
      <c r="J901" s="44" t="str">
        <f t="shared" si="73"/>
        <v/>
      </c>
      <c r="K901" s="45" t="str">
        <f t="shared" si="74"/>
        <v/>
      </c>
      <c r="L901" s="43" t="str">
        <f t="shared" si="75"/>
        <v/>
      </c>
      <c r="M901" s="43" t="str">
        <f>IF(ISBLANK(E901),"",IF(ISBLANK(C901),IF(ISBLANK(H901),VLOOKUP(D901&amp;J901,Classes!$A$2:$B$197,2,FALSE),VLOOKUP(D901&amp;I901,Classes!$A$2:$B$197,2,FALSE)),VLOOKUP(IF(D901="M","C"&amp;J901,"CF"),Classes!$A$2:$B$197,2,FALSE)))</f>
        <v/>
      </c>
      <c r="N901" s="55" t="str">
        <f>IF(M901="","",VLOOKUP(M901,Classes!$D$2:$E$35,2,FALSE))</f>
        <v/>
      </c>
    </row>
    <row r="902" spans="1:14">
      <c r="A902" s="58" t="str">
        <f t="shared" si="71"/>
        <v/>
      </c>
      <c r="B902" s="59"/>
      <c r="C902" s="26"/>
      <c r="D902" s="60"/>
      <c r="E902" s="61"/>
      <c r="F902" s="27"/>
      <c r="G902" s="27"/>
      <c r="H902" s="40"/>
      <c r="I902" s="43" t="str">
        <f t="shared" si="72"/>
        <v/>
      </c>
      <c r="J902" s="44" t="str">
        <f t="shared" si="73"/>
        <v/>
      </c>
      <c r="K902" s="45" t="str">
        <f t="shared" si="74"/>
        <v/>
      </c>
      <c r="L902" s="43" t="str">
        <f t="shared" si="75"/>
        <v/>
      </c>
      <c r="M902" s="43" t="str">
        <f>IF(ISBLANK(E902),"",IF(ISBLANK(C902),IF(ISBLANK(H902),VLOOKUP(D902&amp;J902,Classes!$A$2:$B$197,2,FALSE),VLOOKUP(D902&amp;I902,Classes!$A$2:$B$197,2,FALSE)),VLOOKUP(IF(D902="M","C"&amp;J902,"CF"),Classes!$A$2:$B$197,2,FALSE)))</f>
        <v/>
      </c>
      <c r="N902" s="55" t="str">
        <f>IF(M902="","",VLOOKUP(M902,Classes!$D$2:$E$35,2,FALSE))</f>
        <v/>
      </c>
    </row>
    <row r="903" spans="1:14">
      <c r="A903" s="58" t="str">
        <f t="shared" si="71"/>
        <v/>
      </c>
      <c r="B903" s="59"/>
      <c r="C903" s="26"/>
      <c r="D903" s="60"/>
      <c r="E903" s="61"/>
      <c r="F903" s="27"/>
      <c r="G903" s="27"/>
      <c r="H903" s="40"/>
      <c r="I903" s="43" t="str">
        <f t="shared" si="72"/>
        <v/>
      </c>
      <c r="J903" s="44" t="str">
        <f t="shared" si="73"/>
        <v/>
      </c>
      <c r="K903" s="45" t="str">
        <f t="shared" si="74"/>
        <v/>
      </c>
      <c r="L903" s="43" t="str">
        <f t="shared" si="75"/>
        <v/>
      </c>
      <c r="M903" s="43" t="str">
        <f>IF(ISBLANK(E903),"",IF(ISBLANK(C903),IF(ISBLANK(H903),VLOOKUP(D903&amp;J903,Classes!$A$2:$B$197,2,FALSE),VLOOKUP(D903&amp;I903,Classes!$A$2:$B$197,2,FALSE)),VLOOKUP(IF(D903="M","C"&amp;J903,"CF"),Classes!$A$2:$B$197,2,FALSE)))</f>
        <v/>
      </c>
      <c r="N903" s="55" t="str">
        <f>IF(M903="","",VLOOKUP(M903,Classes!$D$2:$E$35,2,FALSE))</f>
        <v/>
      </c>
    </row>
    <row r="904" spans="1:14">
      <c r="A904" s="58" t="str">
        <f t="shared" si="71"/>
        <v/>
      </c>
      <c r="B904" s="59"/>
      <c r="C904" s="26"/>
      <c r="D904" s="60"/>
      <c r="E904" s="61"/>
      <c r="F904" s="27"/>
      <c r="G904" s="27"/>
      <c r="H904" s="40"/>
      <c r="I904" s="43" t="str">
        <f t="shared" si="72"/>
        <v/>
      </c>
      <c r="J904" s="44" t="str">
        <f t="shared" si="73"/>
        <v/>
      </c>
      <c r="K904" s="45" t="str">
        <f t="shared" si="74"/>
        <v/>
      </c>
      <c r="L904" s="43" t="str">
        <f t="shared" si="75"/>
        <v/>
      </c>
      <c r="M904" s="43" t="str">
        <f>IF(ISBLANK(E904),"",IF(ISBLANK(C904),IF(ISBLANK(H904),VLOOKUP(D904&amp;J904,Classes!$A$2:$B$197,2,FALSE),VLOOKUP(D904&amp;I904,Classes!$A$2:$B$197,2,FALSE)),VLOOKUP(IF(D904="M","C"&amp;J904,"CF"),Classes!$A$2:$B$197,2,FALSE)))</f>
        <v/>
      </c>
      <c r="N904" s="55" t="str">
        <f>IF(M904="","",VLOOKUP(M904,Classes!$D$2:$E$35,2,FALSE))</f>
        <v/>
      </c>
    </row>
    <row r="905" spans="1:14">
      <c r="A905" s="58" t="str">
        <f t="shared" si="71"/>
        <v/>
      </c>
      <c r="B905" s="59"/>
      <c r="C905" s="26"/>
      <c r="D905" s="60"/>
      <c r="E905" s="61"/>
      <c r="F905" s="27"/>
      <c r="G905" s="27"/>
      <c r="H905" s="40"/>
      <c r="I905" s="43" t="str">
        <f t="shared" si="72"/>
        <v/>
      </c>
      <c r="J905" s="44" t="str">
        <f t="shared" si="73"/>
        <v/>
      </c>
      <c r="K905" s="45" t="str">
        <f t="shared" si="74"/>
        <v/>
      </c>
      <c r="L905" s="43" t="str">
        <f t="shared" si="75"/>
        <v/>
      </c>
      <c r="M905" s="43" t="str">
        <f>IF(ISBLANK(E905),"",IF(ISBLANK(C905),IF(ISBLANK(H905),VLOOKUP(D905&amp;J905,Classes!$A$2:$B$197,2,FALSE),VLOOKUP(D905&amp;I905,Classes!$A$2:$B$197,2,FALSE)),VLOOKUP(IF(D905="M","C"&amp;J905,"CF"),Classes!$A$2:$B$197,2,FALSE)))</f>
        <v/>
      </c>
      <c r="N905" s="55" t="str">
        <f>IF(M905="","",VLOOKUP(M905,Classes!$D$2:$E$35,2,FALSE))</f>
        <v/>
      </c>
    </row>
    <row r="906" spans="1:14">
      <c r="A906" s="58" t="str">
        <f t="shared" si="71"/>
        <v/>
      </c>
      <c r="B906" s="59"/>
      <c r="C906" s="26"/>
      <c r="D906" s="60"/>
      <c r="E906" s="61"/>
      <c r="F906" s="27"/>
      <c r="G906" s="27"/>
      <c r="H906" s="40"/>
      <c r="I906" s="43" t="str">
        <f t="shared" si="72"/>
        <v/>
      </c>
      <c r="J906" s="44" t="str">
        <f t="shared" si="73"/>
        <v/>
      </c>
      <c r="K906" s="45" t="str">
        <f t="shared" si="74"/>
        <v/>
      </c>
      <c r="L906" s="43" t="str">
        <f t="shared" si="75"/>
        <v/>
      </c>
      <c r="M906" s="43" t="str">
        <f>IF(ISBLANK(E906),"",IF(ISBLANK(C906),IF(ISBLANK(H906),VLOOKUP(D906&amp;J906,Classes!$A$2:$B$197,2,FALSE),VLOOKUP(D906&amp;I906,Classes!$A$2:$B$197,2,FALSE)),VLOOKUP(IF(D906="M","C"&amp;J906,"CF"),Classes!$A$2:$B$197,2,FALSE)))</f>
        <v/>
      </c>
      <c r="N906" s="55" t="str">
        <f>IF(M906="","",VLOOKUP(M906,Classes!$D$2:$E$35,2,FALSE))</f>
        <v/>
      </c>
    </row>
    <row r="907" spans="1:14">
      <c r="A907" s="58" t="str">
        <f t="shared" si="71"/>
        <v/>
      </c>
      <c r="B907" s="59"/>
      <c r="C907" s="26"/>
      <c r="D907" s="60"/>
      <c r="E907" s="61"/>
      <c r="F907" s="27"/>
      <c r="G907" s="27"/>
      <c r="H907" s="40"/>
      <c r="I907" s="43" t="str">
        <f t="shared" si="72"/>
        <v/>
      </c>
      <c r="J907" s="44" t="str">
        <f t="shared" si="73"/>
        <v/>
      </c>
      <c r="K907" s="45" t="str">
        <f t="shared" si="74"/>
        <v/>
      </c>
      <c r="L907" s="43" t="str">
        <f t="shared" si="75"/>
        <v/>
      </c>
      <c r="M907" s="43" t="str">
        <f>IF(ISBLANK(E907),"",IF(ISBLANK(C907),IF(ISBLANK(H907),VLOOKUP(D907&amp;J907,Classes!$A$2:$B$197,2,FALSE),VLOOKUP(D907&amp;I907,Classes!$A$2:$B$197,2,FALSE)),VLOOKUP(IF(D907="M","C"&amp;J907,"CF"),Classes!$A$2:$B$197,2,FALSE)))</f>
        <v/>
      </c>
      <c r="N907" s="55" t="str">
        <f>IF(M907="","",VLOOKUP(M907,Classes!$D$2:$E$35,2,FALSE))</f>
        <v/>
      </c>
    </row>
    <row r="908" spans="1:14">
      <c r="A908" s="58" t="str">
        <f t="shared" si="71"/>
        <v/>
      </c>
      <c r="B908" s="59"/>
      <c r="C908" s="26"/>
      <c r="D908" s="60"/>
      <c r="E908" s="61"/>
      <c r="F908" s="27"/>
      <c r="G908" s="27"/>
      <c r="H908" s="40"/>
      <c r="I908" s="43" t="str">
        <f t="shared" si="72"/>
        <v/>
      </c>
      <c r="J908" s="44" t="str">
        <f t="shared" si="73"/>
        <v/>
      </c>
      <c r="K908" s="45" t="str">
        <f t="shared" si="74"/>
        <v/>
      </c>
      <c r="L908" s="43" t="str">
        <f t="shared" si="75"/>
        <v/>
      </c>
      <c r="M908" s="43" t="str">
        <f>IF(ISBLANK(E908),"",IF(ISBLANK(C908),IF(ISBLANK(H908),VLOOKUP(D908&amp;J908,Classes!$A$2:$B$197,2,FALSE),VLOOKUP(D908&amp;I908,Classes!$A$2:$B$197,2,FALSE)),VLOOKUP(IF(D908="M","C"&amp;J908,"CF"),Classes!$A$2:$B$197,2,FALSE)))</f>
        <v/>
      </c>
      <c r="N908" s="55" t="str">
        <f>IF(M908="","",VLOOKUP(M908,Classes!$D$2:$E$35,2,FALSE))</f>
        <v/>
      </c>
    </row>
    <row r="909" spans="1:14">
      <c r="A909" s="58" t="str">
        <f t="shared" si="71"/>
        <v/>
      </c>
      <c r="B909" s="59"/>
      <c r="C909" s="26"/>
      <c r="D909" s="60"/>
      <c r="E909" s="61"/>
      <c r="F909" s="27"/>
      <c r="G909" s="27"/>
      <c r="H909" s="40"/>
      <c r="I909" s="43" t="str">
        <f t="shared" si="72"/>
        <v/>
      </c>
      <c r="J909" s="44" t="str">
        <f t="shared" si="73"/>
        <v/>
      </c>
      <c r="K909" s="45" t="str">
        <f t="shared" si="74"/>
        <v/>
      </c>
      <c r="L909" s="43" t="str">
        <f t="shared" si="75"/>
        <v/>
      </c>
      <c r="M909" s="43" t="str">
        <f>IF(ISBLANK(E909),"",IF(ISBLANK(C909),IF(ISBLANK(H909),VLOOKUP(D909&amp;J909,Classes!$A$2:$B$197,2,FALSE),VLOOKUP(D909&amp;I909,Classes!$A$2:$B$197,2,FALSE)),VLOOKUP(IF(D909="M","C"&amp;J909,"CF"),Classes!$A$2:$B$197,2,FALSE)))</f>
        <v/>
      </c>
      <c r="N909" s="55" t="str">
        <f>IF(M909="","",VLOOKUP(M909,Classes!$D$2:$E$35,2,FALSE))</f>
        <v/>
      </c>
    </row>
    <row r="910" spans="1:14">
      <c r="A910" s="58" t="str">
        <f t="shared" si="71"/>
        <v/>
      </c>
      <c r="B910" s="59"/>
      <c r="C910" s="26"/>
      <c r="D910" s="60"/>
      <c r="E910" s="61"/>
      <c r="F910" s="27"/>
      <c r="G910" s="27"/>
      <c r="H910" s="40"/>
      <c r="I910" s="43" t="str">
        <f t="shared" si="72"/>
        <v/>
      </c>
      <c r="J910" s="44" t="str">
        <f t="shared" si="73"/>
        <v/>
      </c>
      <c r="K910" s="45" t="str">
        <f t="shared" si="74"/>
        <v/>
      </c>
      <c r="L910" s="43" t="str">
        <f t="shared" si="75"/>
        <v/>
      </c>
      <c r="M910" s="43" t="str">
        <f>IF(ISBLANK(E910),"",IF(ISBLANK(C910),IF(ISBLANK(H910),VLOOKUP(D910&amp;J910,Classes!$A$2:$B$197,2,FALSE),VLOOKUP(D910&amp;I910,Classes!$A$2:$B$197,2,FALSE)),VLOOKUP(IF(D910="M","C"&amp;J910,"CF"),Classes!$A$2:$B$197,2,FALSE)))</f>
        <v/>
      </c>
      <c r="N910" s="55" t="str">
        <f>IF(M910="","",VLOOKUP(M910,Classes!$D$2:$E$35,2,FALSE))</f>
        <v/>
      </c>
    </row>
    <row r="911" spans="1:14">
      <c r="A911" s="58" t="str">
        <f t="shared" si="71"/>
        <v/>
      </c>
      <c r="B911" s="59"/>
      <c r="C911" s="26"/>
      <c r="D911" s="60"/>
      <c r="E911" s="61"/>
      <c r="F911" s="27"/>
      <c r="G911" s="27"/>
      <c r="H911" s="40"/>
      <c r="I911" s="43" t="str">
        <f t="shared" si="72"/>
        <v/>
      </c>
      <c r="J911" s="44" t="str">
        <f t="shared" si="73"/>
        <v/>
      </c>
      <c r="K911" s="45" t="str">
        <f t="shared" si="74"/>
        <v/>
      </c>
      <c r="L911" s="43" t="str">
        <f t="shared" si="75"/>
        <v/>
      </c>
      <c r="M911" s="43" t="str">
        <f>IF(ISBLANK(E911),"",IF(ISBLANK(C911),IF(ISBLANK(H911),VLOOKUP(D911&amp;J911,Classes!$A$2:$B$197,2,FALSE),VLOOKUP(D911&amp;I911,Classes!$A$2:$B$197,2,FALSE)),VLOOKUP(IF(D911="M","C"&amp;J911,"CF"),Classes!$A$2:$B$197,2,FALSE)))</f>
        <v/>
      </c>
      <c r="N911" s="55" t="str">
        <f>IF(M911="","",VLOOKUP(M911,Classes!$D$2:$E$35,2,FALSE))</f>
        <v/>
      </c>
    </row>
    <row r="912" spans="1:14">
      <c r="A912" s="58" t="str">
        <f t="shared" si="71"/>
        <v/>
      </c>
      <c r="B912" s="59"/>
      <c r="C912" s="26"/>
      <c r="D912" s="60"/>
      <c r="E912" s="61"/>
      <c r="F912" s="27"/>
      <c r="G912" s="27"/>
      <c r="H912" s="40"/>
      <c r="I912" s="43" t="str">
        <f t="shared" si="72"/>
        <v/>
      </c>
      <c r="J912" s="44" t="str">
        <f t="shared" si="73"/>
        <v/>
      </c>
      <c r="K912" s="45" t="str">
        <f t="shared" si="74"/>
        <v/>
      </c>
      <c r="L912" s="43" t="str">
        <f t="shared" si="75"/>
        <v/>
      </c>
      <c r="M912" s="43" t="str">
        <f>IF(ISBLANK(E912),"",IF(ISBLANK(C912),IF(ISBLANK(H912),VLOOKUP(D912&amp;J912,Classes!$A$2:$B$197,2,FALSE),VLOOKUP(D912&amp;I912,Classes!$A$2:$B$197,2,FALSE)),VLOOKUP(IF(D912="M","C"&amp;J912,"CF"),Classes!$A$2:$B$197,2,FALSE)))</f>
        <v/>
      </c>
      <c r="N912" s="55" t="str">
        <f>IF(M912="","",VLOOKUP(M912,Classes!$D$2:$E$35,2,FALSE))</f>
        <v/>
      </c>
    </row>
    <row r="913" spans="1:14">
      <c r="A913" s="58" t="str">
        <f t="shared" si="71"/>
        <v/>
      </c>
      <c r="B913" s="59"/>
      <c r="C913" s="26"/>
      <c r="D913" s="60"/>
      <c r="E913" s="61"/>
      <c r="F913" s="27"/>
      <c r="G913" s="27"/>
      <c r="H913" s="40"/>
      <c r="I913" s="43" t="str">
        <f t="shared" si="72"/>
        <v/>
      </c>
      <c r="J913" s="44" t="str">
        <f t="shared" si="73"/>
        <v/>
      </c>
      <c r="K913" s="45" t="str">
        <f t="shared" si="74"/>
        <v/>
      </c>
      <c r="L913" s="43" t="str">
        <f t="shared" si="75"/>
        <v/>
      </c>
      <c r="M913" s="43" t="str">
        <f>IF(ISBLANK(E913),"",IF(ISBLANK(C913),IF(ISBLANK(H913),VLOOKUP(D913&amp;J913,Classes!$A$2:$B$197,2,FALSE),VLOOKUP(D913&amp;I913,Classes!$A$2:$B$197,2,FALSE)),VLOOKUP(IF(D913="M","C"&amp;J913,"CF"),Classes!$A$2:$B$197,2,FALSE)))</f>
        <v/>
      </c>
      <c r="N913" s="55" t="str">
        <f>IF(M913="","",VLOOKUP(M913,Classes!$D$2:$E$35,2,FALSE))</f>
        <v/>
      </c>
    </row>
    <row r="914" spans="1:14">
      <c r="A914" s="58" t="str">
        <f t="shared" si="71"/>
        <v/>
      </c>
      <c r="B914" s="59"/>
      <c r="C914" s="26"/>
      <c r="D914" s="60"/>
      <c r="E914" s="61"/>
      <c r="F914" s="27"/>
      <c r="G914" s="27"/>
      <c r="H914" s="40"/>
      <c r="I914" s="43" t="str">
        <f t="shared" si="72"/>
        <v/>
      </c>
      <c r="J914" s="44" t="str">
        <f t="shared" si="73"/>
        <v/>
      </c>
      <c r="K914" s="45" t="str">
        <f t="shared" si="74"/>
        <v/>
      </c>
      <c r="L914" s="43" t="str">
        <f t="shared" si="75"/>
        <v/>
      </c>
      <c r="M914" s="43" t="str">
        <f>IF(ISBLANK(E914),"",IF(ISBLANK(C914),IF(ISBLANK(H914),VLOOKUP(D914&amp;J914,Classes!$A$2:$B$197,2,FALSE),VLOOKUP(D914&amp;I914,Classes!$A$2:$B$197,2,FALSE)),VLOOKUP(IF(D914="M","C"&amp;J914,"CF"),Classes!$A$2:$B$197,2,FALSE)))</f>
        <v/>
      </c>
      <c r="N914" s="55" t="str">
        <f>IF(M914="","",VLOOKUP(M914,Classes!$D$2:$E$35,2,FALSE))</f>
        <v/>
      </c>
    </row>
    <row r="915" spans="1:14">
      <c r="A915" s="58" t="str">
        <f t="shared" si="71"/>
        <v/>
      </c>
      <c r="B915" s="59"/>
      <c r="C915" s="26"/>
      <c r="D915" s="60"/>
      <c r="E915" s="61"/>
      <c r="F915" s="27"/>
      <c r="G915" s="27"/>
      <c r="H915" s="40"/>
      <c r="I915" s="43" t="str">
        <f t="shared" si="72"/>
        <v/>
      </c>
      <c r="J915" s="44" t="str">
        <f t="shared" si="73"/>
        <v/>
      </c>
      <c r="K915" s="45" t="str">
        <f t="shared" si="74"/>
        <v/>
      </c>
      <c r="L915" s="43" t="str">
        <f t="shared" si="75"/>
        <v/>
      </c>
      <c r="M915" s="43" t="str">
        <f>IF(ISBLANK(E915),"",IF(ISBLANK(C915),IF(ISBLANK(H915),VLOOKUP(D915&amp;J915,Classes!$A$2:$B$197,2,FALSE),VLOOKUP(D915&amp;I915,Classes!$A$2:$B$197,2,FALSE)),VLOOKUP(IF(D915="M","C"&amp;J915,"CF"),Classes!$A$2:$B$197,2,FALSE)))</f>
        <v/>
      </c>
      <c r="N915" s="55" t="str">
        <f>IF(M915="","",VLOOKUP(M915,Classes!$D$2:$E$35,2,FALSE))</f>
        <v/>
      </c>
    </row>
    <row r="916" spans="1:14">
      <c r="A916" s="58" t="str">
        <f t="shared" si="71"/>
        <v/>
      </c>
      <c r="B916" s="59"/>
      <c r="C916" s="26"/>
      <c r="D916" s="60"/>
      <c r="E916" s="61"/>
      <c r="F916" s="27"/>
      <c r="G916" s="27"/>
      <c r="H916" s="40"/>
      <c r="I916" s="43" t="str">
        <f t="shared" si="72"/>
        <v/>
      </c>
      <c r="J916" s="44" t="str">
        <f t="shared" si="73"/>
        <v/>
      </c>
      <c r="K916" s="45" t="str">
        <f t="shared" si="74"/>
        <v/>
      </c>
      <c r="L916" s="43" t="str">
        <f t="shared" si="75"/>
        <v/>
      </c>
      <c r="M916" s="43" t="str">
        <f>IF(ISBLANK(E916),"",IF(ISBLANK(C916),IF(ISBLANK(H916),VLOOKUP(D916&amp;J916,Classes!$A$2:$B$197,2,FALSE),VLOOKUP(D916&amp;I916,Classes!$A$2:$B$197,2,FALSE)),VLOOKUP(IF(D916="M","C"&amp;J916,"CF"),Classes!$A$2:$B$197,2,FALSE)))</f>
        <v/>
      </c>
      <c r="N916" s="55" t="str">
        <f>IF(M916="","",VLOOKUP(M916,Classes!$D$2:$E$35,2,FALSE))</f>
        <v/>
      </c>
    </row>
    <row r="917" spans="1:14">
      <c r="A917" s="58" t="str">
        <f t="shared" si="71"/>
        <v/>
      </c>
      <c r="B917" s="59"/>
      <c r="C917" s="26"/>
      <c r="D917" s="60"/>
      <c r="E917" s="61"/>
      <c r="F917" s="27"/>
      <c r="G917" s="27"/>
      <c r="H917" s="40"/>
      <c r="I917" s="43" t="str">
        <f t="shared" si="72"/>
        <v/>
      </c>
      <c r="J917" s="44" t="str">
        <f t="shared" si="73"/>
        <v/>
      </c>
      <c r="K917" s="45" t="str">
        <f t="shared" si="74"/>
        <v/>
      </c>
      <c r="L917" s="43" t="str">
        <f t="shared" si="75"/>
        <v/>
      </c>
      <c r="M917" s="43" t="str">
        <f>IF(ISBLANK(E917),"",IF(ISBLANK(C917),IF(ISBLANK(H917),VLOOKUP(D917&amp;J917,Classes!$A$2:$B$197,2,FALSE),VLOOKUP(D917&amp;I917,Classes!$A$2:$B$197,2,FALSE)),VLOOKUP(IF(D917="M","C"&amp;J917,"CF"),Classes!$A$2:$B$197,2,FALSE)))</f>
        <v/>
      </c>
      <c r="N917" s="55" t="str">
        <f>IF(M917="","",VLOOKUP(M917,Classes!$D$2:$E$35,2,FALSE))</f>
        <v/>
      </c>
    </row>
    <row r="918" spans="1:14">
      <c r="A918" s="58" t="str">
        <f t="shared" si="71"/>
        <v/>
      </c>
      <c r="B918" s="59"/>
      <c r="C918" s="26"/>
      <c r="D918" s="60"/>
      <c r="E918" s="61"/>
      <c r="F918" s="27"/>
      <c r="G918" s="27"/>
      <c r="H918" s="40"/>
      <c r="I918" s="43" t="str">
        <f t="shared" si="72"/>
        <v/>
      </c>
      <c r="J918" s="44" t="str">
        <f t="shared" si="73"/>
        <v/>
      </c>
      <c r="K918" s="45" t="str">
        <f t="shared" si="74"/>
        <v/>
      </c>
      <c r="L918" s="43" t="str">
        <f t="shared" si="75"/>
        <v/>
      </c>
      <c r="M918" s="43" t="str">
        <f>IF(ISBLANK(E918),"",IF(ISBLANK(C918),IF(ISBLANK(H918),VLOOKUP(D918&amp;J918,Classes!$A$2:$B$197,2,FALSE),VLOOKUP(D918&amp;I918,Classes!$A$2:$B$197,2,FALSE)),VLOOKUP(IF(D918="M","C"&amp;J918,"CF"),Classes!$A$2:$B$197,2,FALSE)))</f>
        <v/>
      </c>
      <c r="N918" s="55" t="str">
        <f>IF(M918="","",VLOOKUP(M918,Classes!$D$2:$E$35,2,FALSE))</f>
        <v/>
      </c>
    </row>
    <row r="919" spans="1:14">
      <c r="A919" s="58" t="str">
        <f t="shared" si="71"/>
        <v/>
      </c>
      <c r="B919" s="59"/>
      <c r="C919" s="26"/>
      <c r="D919" s="60"/>
      <c r="E919" s="61"/>
      <c r="F919" s="27"/>
      <c r="G919" s="27"/>
      <c r="H919" s="40"/>
      <c r="I919" s="43" t="str">
        <f t="shared" si="72"/>
        <v/>
      </c>
      <c r="J919" s="44" t="str">
        <f t="shared" si="73"/>
        <v/>
      </c>
      <c r="K919" s="45" t="str">
        <f t="shared" si="74"/>
        <v/>
      </c>
      <c r="L919" s="43" t="str">
        <f t="shared" si="75"/>
        <v/>
      </c>
      <c r="M919" s="43" t="str">
        <f>IF(ISBLANK(E919),"",IF(ISBLANK(C919),IF(ISBLANK(H919),VLOOKUP(D919&amp;J919,Classes!$A$2:$B$197,2,FALSE),VLOOKUP(D919&amp;I919,Classes!$A$2:$B$197,2,FALSE)),VLOOKUP(IF(D919="M","C"&amp;J919,"CF"),Classes!$A$2:$B$197,2,FALSE)))</f>
        <v/>
      </c>
      <c r="N919" s="55" t="str">
        <f>IF(M919="","",VLOOKUP(M919,Classes!$D$2:$E$35,2,FALSE))</f>
        <v/>
      </c>
    </row>
    <row r="920" spans="1:14">
      <c r="A920" s="58" t="str">
        <f t="shared" si="71"/>
        <v/>
      </c>
      <c r="B920" s="59"/>
      <c r="C920" s="26"/>
      <c r="D920" s="60"/>
      <c r="E920" s="61"/>
      <c r="F920" s="27"/>
      <c r="G920" s="27"/>
      <c r="H920" s="40"/>
      <c r="I920" s="43" t="str">
        <f t="shared" si="72"/>
        <v/>
      </c>
      <c r="J920" s="44" t="str">
        <f t="shared" si="73"/>
        <v/>
      </c>
      <c r="K920" s="45" t="str">
        <f t="shared" si="74"/>
        <v/>
      </c>
      <c r="L920" s="43" t="str">
        <f t="shared" si="75"/>
        <v/>
      </c>
      <c r="M920" s="43" t="str">
        <f>IF(ISBLANK(E920),"",IF(ISBLANK(C920),IF(ISBLANK(H920),VLOOKUP(D920&amp;J920,Classes!$A$2:$B$197,2,FALSE),VLOOKUP(D920&amp;I920,Classes!$A$2:$B$197,2,FALSE)),VLOOKUP(IF(D920="M","C"&amp;J920,"CF"),Classes!$A$2:$B$197,2,FALSE)))</f>
        <v/>
      </c>
      <c r="N920" s="55" t="str">
        <f>IF(M920="","",VLOOKUP(M920,Classes!$D$2:$E$35,2,FALSE))</f>
        <v/>
      </c>
    </row>
    <row r="921" spans="1:14">
      <c r="A921" s="58" t="str">
        <f t="shared" si="71"/>
        <v/>
      </c>
      <c r="B921" s="59"/>
      <c r="C921" s="26"/>
      <c r="D921" s="60"/>
      <c r="E921" s="61"/>
      <c r="F921" s="27"/>
      <c r="G921" s="27"/>
      <c r="H921" s="40"/>
      <c r="I921" s="43" t="str">
        <f t="shared" si="72"/>
        <v/>
      </c>
      <c r="J921" s="44" t="str">
        <f t="shared" si="73"/>
        <v/>
      </c>
      <c r="K921" s="45" t="str">
        <f t="shared" si="74"/>
        <v/>
      </c>
      <c r="L921" s="43" t="str">
        <f t="shared" si="75"/>
        <v/>
      </c>
      <c r="M921" s="43" t="str">
        <f>IF(ISBLANK(E921),"",IF(ISBLANK(C921),IF(ISBLANK(H921),VLOOKUP(D921&amp;J921,Classes!$A$2:$B$197,2,FALSE),VLOOKUP(D921&amp;I921,Classes!$A$2:$B$197,2,FALSE)),VLOOKUP(IF(D921="M","C"&amp;J921,"CF"),Classes!$A$2:$B$197,2,FALSE)))</f>
        <v/>
      </c>
      <c r="N921" s="55" t="str">
        <f>IF(M921="","",VLOOKUP(M921,Classes!$D$2:$E$35,2,FALSE))</f>
        <v/>
      </c>
    </row>
    <row r="922" spans="1:14">
      <c r="A922" s="58" t="str">
        <f t="shared" si="71"/>
        <v/>
      </c>
      <c r="B922" s="59"/>
      <c r="C922" s="26"/>
      <c r="D922" s="60"/>
      <c r="E922" s="61"/>
      <c r="F922" s="27"/>
      <c r="G922" s="27"/>
      <c r="H922" s="40"/>
      <c r="I922" s="43" t="str">
        <f t="shared" si="72"/>
        <v/>
      </c>
      <c r="J922" s="44" t="str">
        <f t="shared" si="73"/>
        <v/>
      </c>
      <c r="K922" s="45" t="str">
        <f t="shared" si="74"/>
        <v/>
      </c>
      <c r="L922" s="43" t="str">
        <f t="shared" si="75"/>
        <v/>
      </c>
      <c r="M922" s="43" t="str">
        <f>IF(ISBLANK(E922),"",IF(ISBLANK(C922),IF(ISBLANK(H922),VLOOKUP(D922&amp;J922,Classes!$A$2:$B$197,2,FALSE),VLOOKUP(D922&amp;I922,Classes!$A$2:$B$197,2,FALSE)),VLOOKUP(IF(D922="M","C"&amp;J922,"CF"),Classes!$A$2:$B$197,2,FALSE)))</f>
        <v/>
      </c>
      <c r="N922" s="55" t="str">
        <f>IF(M922="","",VLOOKUP(M922,Classes!$D$2:$E$35,2,FALSE))</f>
        <v/>
      </c>
    </row>
    <row r="923" spans="1:14">
      <c r="A923" s="58" t="str">
        <f t="shared" si="71"/>
        <v/>
      </c>
      <c r="B923" s="59"/>
      <c r="C923" s="26"/>
      <c r="D923" s="60"/>
      <c r="E923" s="61"/>
      <c r="F923" s="27"/>
      <c r="G923" s="27"/>
      <c r="H923" s="40"/>
      <c r="I923" s="43" t="str">
        <f t="shared" si="72"/>
        <v/>
      </c>
      <c r="J923" s="44" t="str">
        <f t="shared" si="73"/>
        <v/>
      </c>
      <c r="K923" s="45" t="str">
        <f t="shared" si="74"/>
        <v/>
      </c>
      <c r="L923" s="43" t="str">
        <f t="shared" si="75"/>
        <v/>
      </c>
      <c r="M923" s="43" t="str">
        <f>IF(ISBLANK(E923),"",IF(ISBLANK(C923),IF(ISBLANK(H923),VLOOKUP(D923&amp;J923,Classes!$A$2:$B$197,2,FALSE),VLOOKUP(D923&amp;I923,Classes!$A$2:$B$197,2,FALSE)),VLOOKUP(IF(D923="M","C"&amp;J923,"CF"),Classes!$A$2:$B$197,2,FALSE)))</f>
        <v/>
      </c>
      <c r="N923" s="55" t="str">
        <f>IF(M923="","",VLOOKUP(M923,Classes!$D$2:$E$35,2,FALSE))</f>
        <v/>
      </c>
    </row>
    <row r="924" spans="1:14">
      <c r="A924" s="58" t="str">
        <f t="shared" si="71"/>
        <v/>
      </c>
      <c r="B924" s="59"/>
      <c r="C924" s="26"/>
      <c r="D924" s="60"/>
      <c r="E924" s="61"/>
      <c r="F924" s="27"/>
      <c r="G924" s="27"/>
      <c r="H924" s="40"/>
      <c r="I924" s="43" t="str">
        <f t="shared" si="72"/>
        <v/>
      </c>
      <c r="J924" s="44" t="str">
        <f t="shared" si="73"/>
        <v/>
      </c>
      <c r="K924" s="45" t="str">
        <f t="shared" si="74"/>
        <v/>
      </c>
      <c r="L924" s="43" t="str">
        <f t="shared" si="75"/>
        <v/>
      </c>
      <c r="M924" s="43" t="str">
        <f>IF(ISBLANK(E924),"",IF(ISBLANK(C924),IF(ISBLANK(H924),VLOOKUP(D924&amp;J924,Classes!$A$2:$B$197,2,FALSE),VLOOKUP(D924&amp;I924,Classes!$A$2:$B$197,2,FALSE)),VLOOKUP(IF(D924="M","C"&amp;J924,"CF"),Classes!$A$2:$B$197,2,FALSE)))</f>
        <v/>
      </c>
      <c r="N924" s="55" t="str">
        <f>IF(M924="","",VLOOKUP(M924,Classes!$D$2:$E$35,2,FALSE))</f>
        <v/>
      </c>
    </row>
    <row r="925" spans="1:14">
      <c r="A925" s="58" t="str">
        <f t="shared" si="71"/>
        <v/>
      </c>
      <c r="B925" s="59"/>
      <c r="C925" s="26"/>
      <c r="D925" s="60"/>
      <c r="E925" s="61"/>
      <c r="F925" s="27"/>
      <c r="G925" s="27"/>
      <c r="H925" s="40"/>
      <c r="I925" s="43" t="str">
        <f t="shared" si="72"/>
        <v/>
      </c>
      <c r="J925" s="44" t="str">
        <f t="shared" si="73"/>
        <v/>
      </c>
      <c r="K925" s="45" t="str">
        <f t="shared" si="74"/>
        <v/>
      </c>
      <c r="L925" s="43" t="str">
        <f t="shared" si="75"/>
        <v/>
      </c>
      <c r="M925" s="43" t="str">
        <f>IF(ISBLANK(E925),"",IF(ISBLANK(C925),IF(ISBLANK(H925),VLOOKUP(D925&amp;J925,Classes!$A$2:$B$197,2,FALSE),VLOOKUP(D925&amp;I925,Classes!$A$2:$B$197,2,FALSE)),VLOOKUP(IF(D925="M","C"&amp;J925,"CF"),Classes!$A$2:$B$197,2,FALSE)))</f>
        <v/>
      </c>
      <c r="N925" s="55" t="str">
        <f>IF(M925="","",VLOOKUP(M925,Classes!$D$2:$E$35,2,FALSE))</f>
        <v/>
      </c>
    </row>
    <row r="926" spans="1:14">
      <c r="A926" s="58" t="str">
        <f t="shared" si="71"/>
        <v/>
      </c>
      <c r="B926" s="59"/>
      <c r="C926" s="26"/>
      <c r="D926" s="60"/>
      <c r="E926" s="61"/>
      <c r="F926" s="27"/>
      <c r="G926" s="27"/>
      <c r="H926" s="40"/>
      <c r="I926" s="43" t="str">
        <f t="shared" si="72"/>
        <v/>
      </c>
      <c r="J926" s="44" t="str">
        <f t="shared" si="73"/>
        <v/>
      </c>
      <c r="K926" s="45" t="str">
        <f t="shared" si="74"/>
        <v/>
      </c>
      <c r="L926" s="43" t="str">
        <f t="shared" si="75"/>
        <v/>
      </c>
      <c r="M926" s="43" t="str">
        <f>IF(ISBLANK(E926),"",IF(ISBLANK(C926),IF(ISBLANK(H926),VLOOKUP(D926&amp;J926,Classes!$A$2:$B$197,2,FALSE),VLOOKUP(D926&amp;I926,Classes!$A$2:$B$197,2,FALSE)),VLOOKUP(IF(D926="M","C"&amp;J926,"CF"),Classes!$A$2:$B$197,2,FALSE)))</f>
        <v/>
      </c>
      <c r="N926" s="55" t="str">
        <f>IF(M926="","",VLOOKUP(M926,Classes!$D$2:$E$35,2,FALSE))</f>
        <v/>
      </c>
    </row>
    <row r="927" spans="1:14">
      <c r="A927" s="58" t="str">
        <f t="shared" si="71"/>
        <v/>
      </c>
      <c r="B927" s="59"/>
      <c r="C927" s="26"/>
      <c r="D927" s="60"/>
      <c r="E927" s="61"/>
      <c r="F927" s="27"/>
      <c r="G927" s="27"/>
      <c r="H927" s="40"/>
      <c r="I927" s="43" t="str">
        <f t="shared" si="72"/>
        <v/>
      </c>
      <c r="J927" s="44" t="str">
        <f t="shared" si="73"/>
        <v/>
      </c>
      <c r="K927" s="45" t="str">
        <f t="shared" si="74"/>
        <v/>
      </c>
      <c r="L927" s="43" t="str">
        <f t="shared" si="75"/>
        <v/>
      </c>
      <c r="M927" s="43" t="str">
        <f>IF(ISBLANK(E927),"",IF(ISBLANK(C927),IF(ISBLANK(H927),VLOOKUP(D927&amp;J927,Classes!$A$2:$B$197,2,FALSE),VLOOKUP(D927&amp;I927,Classes!$A$2:$B$197,2,FALSE)),VLOOKUP(IF(D927="M","C"&amp;J927,"CF"),Classes!$A$2:$B$197,2,FALSE)))</f>
        <v/>
      </c>
      <c r="N927" s="55" t="str">
        <f>IF(M927="","",VLOOKUP(M927,Classes!$D$2:$E$35,2,FALSE))</f>
        <v/>
      </c>
    </row>
    <row r="928" spans="1:14">
      <c r="A928" s="58" t="str">
        <f t="shared" si="71"/>
        <v/>
      </c>
      <c r="B928" s="59"/>
      <c r="C928" s="26"/>
      <c r="D928" s="60"/>
      <c r="E928" s="61"/>
      <c r="F928" s="27"/>
      <c r="G928" s="27"/>
      <c r="H928" s="40"/>
      <c r="I928" s="43" t="str">
        <f t="shared" si="72"/>
        <v/>
      </c>
      <c r="J928" s="44" t="str">
        <f t="shared" si="73"/>
        <v/>
      </c>
      <c r="K928" s="45" t="str">
        <f t="shared" si="74"/>
        <v/>
      </c>
      <c r="L928" s="43" t="str">
        <f t="shared" si="75"/>
        <v/>
      </c>
      <c r="M928" s="43" t="str">
        <f>IF(ISBLANK(E928),"",IF(ISBLANK(C928),IF(ISBLANK(H928),VLOOKUP(D928&amp;J928,Classes!$A$2:$B$197,2,FALSE),VLOOKUP(D928&amp;I928,Classes!$A$2:$B$197,2,FALSE)),VLOOKUP(IF(D928="M","C"&amp;J928,"CF"),Classes!$A$2:$B$197,2,FALSE)))</f>
        <v/>
      </c>
      <c r="N928" s="55" t="str">
        <f>IF(M928="","",VLOOKUP(M928,Classes!$D$2:$E$35,2,FALSE))</f>
        <v/>
      </c>
    </row>
    <row r="929" spans="1:14">
      <c r="A929" s="58" t="str">
        <f t="shared" si="71"/>
        <v/>
      </c>
      <c r="B929" s="59"/>
      <c r="C929" s="26"/>
      <c r="D929" s="60"/>
      <c r="E929" s="61"/>
      <c r="F929" s="27"/>
      <c r="G929" s="27"/>
      <c r="H929" s="40"/>
      <c r="I929" s="43" t="str">
        <f t="shared" si="72"/>
        <v/>
      </c>
      <c r="J929" s="44" t="str">
        <f t="shared" si="73"/>
        <v/>
      </c>
      <c r="K929" s="45" t="str">
        <f t="shared" si="74"/>
        <v/>
      </c>
      <c r="L929" s="43" t="str">
        <f t="shared" si="75"/>
        <v/>
      </c>
      <c r="M929" s="43" t="str">
        <f>IF(ISBLANK(E929),"",IF(ISBLANK(C929),IF(ISBLANK(H929),VLOOKUP(D929&amp;J929,Classes!$A$2:$B$197,2,FALSE),VLOOKUP(D929&amp;I929,Classes!$A$2:$B$197,2,FALSE)),VLOOKUP(IF(D929="M","C"&amp;J929,"CF"),Classes!$A$2:$B$197,2,FALSE)))</f>
        <v/>
      </c>
      <c r="N929" s="55" t="str">
        <f>IF(M929="","",VLOOKUP(M929,Classes!$D$2:$E$35,2,FALSE))</f>
        <v/>
      </c>
    </row>
    <row r="930" spans="1:14">
      <c r="A930" s="58" t="str">
        <f t="shared" si="71"/>
        <v/>
      </c>
      <c r="B930" s="59"/>
      <c r="C930" s="26"/>
      <c r="D930" s="60"/>
      <c r="E930" s="61"/>
      <c r="F930" s="27"/>
      <c r="G930" s="27"/>
      <c r="H930" s="40"/>
      <c r="I930" s="43" t="str">
        <f t="shared" si="72"/>
        <v/>
      </c>
      <c r="J930" s="44" t="str">
        <f t="shared" si="73"/>
        <v/>
      </c>
      <c r="K930" s="45" t="str">
        <f t="shared" si="74"/>
        <v/>
      </c>
      <c r="L930" s="43" t="str">
        <f t="shared" si="75"/>
        <v/>
      </c>
      <c r="M930" s="43" t="str">
        <f>IF(ISBLANK(E930),"",IF(ISBLANK(C930),IF(ISBLANK(H930),VLOOKUP(D930&amp;J930,Classes!$A$2:$B$197,2,FALSE),VLOOKUP(D930&amp;I930,Classes!$A$2:$B$197,2,FALSE)),VLOOKUP(IF(D930="M","C"&amp;J930,"CF"),Classes!$A$2:$B$197,2,FALSE)))</f>
        <v/>
      </c>
      <c r="N930" s="55" t="str">
        <f>IF(M930="","",VLOOKUP(M930,Classes!$D$2:$E$35,2,FALSE))</f>
        <v/>
      </c>
    </row>
    <row r="931" spans="1:14">
      <c r="A931" s="58" t="str">
        <f t="shared" si="71"/>
        <v/>
      </c>
      <c r="B931" s="59"/>
      <c r="C931" s="26"/>
      <c r="D931" s="60"/>
      <c r="E931" s="61"/>
      <c r="F931" s="27"/>
      <c r="G931" s="27"/>
      <c r="H931" s="40"/>
      <c r="I931" s="43" t="str">
        <f t="shared" si="72"/>
        <v/>
      </c>
      <c r="J931" s="44" t="str">
        <f t="shared" si="73"/>
        <v/>
      </c>
      <c r="K931" s="45" t="str">
        <f t="shared" si="74"/>
        <v/>
      </c>
      <c r="L931" s="43" t="str">
        <f t="shared" si="75"/>
        <v/>
      </c>
      <c r="M931" s="43" t="str">
        <f>IF(ISBLANK(E931),"",IF(ISBLANK(C931),IF(ISBLANK(H931),VLOOKUP(D931&amp;J931,Classes!$A$2:$B$197,2,FALSE),VLOOKUP(D931&amp;I931,Classes!$A$2:$B$197,2,FALSE)),VLOOKUP(IF(D931="M","C"&amp;J931,"CF"),Classes!$A$2:$B$197,2,FALSE)))</f>
        <v/>
      </c>
      <c r="N931" s="55" t="str">
        <f>IF(M931="","",VLOOKUP(M931,Classes!$D$2:$E$35,2,FALSE))</f>
        <v/>
      </c>
    </row>
    <row r="932" spans="1:14">
      <c r="A932" s="58" t="str">
        <f t="shared" si="71"/>
        <v/>
      </c>
      <c r="B932" s="59"/>
      <c r="C932" s="26"/>
      <c r="D932" s="60"/>
      <c r="E932" s="61"/>
      <c r="F932" s="27"/>
      <c r="G932" s="27"/>
      <c r="H932" s="40"/>
      <c r="I932" s="43" t="str">
        <f t="shared" si="72"/>
        <v/>
      </c>
      <c r="J932" s="44" t="str">
        <f t="shared" si="73"/>
        <v/>
      </c>
      <c r="K932" s="45" t="str">
        <f t="shared" si="74"/>
        <v/>
      </c>
      <c r="L932" s="43" t="str">
        <f t="shared" si="75"/>
        <v/>
      </c>
      <c r="M932" s="43" t="str">
        <f>IF(ISBLANK(E932),"",IF(ISBLANK(C932),IF(ISBLANK(H932),VLOOKUP(D932&amp;J932,Classes!$A$2:$B$197,2,FALSE),VLOOKUP(D932&amp;I932,Classes!$A$2:$B$197,2,FALSE)),VLOOKUP(IF(D932="M","C"&amp;J932,"CF"),Classes!$A$2:$B$197,2,FALSE)))</f>
        <v/>
      </c>
      <c r="N932" s="55" t="str">
        <f>IF(M932="","",VLOOKUP(M932,Classes!$D$2:$E$35,2,FALSE))</f>
        <v/>
      </c>
    </row>
    <row r="933" spans="1:14">
      <c r="A933" s="58" t="str">
        <f t="shared" si="71"/>
        <v/>
      </c>
      <c r="B933" s="59"/>
      <c r="C933" s="26"/>
      <c r="D933" s="60"/>
      <c r="E933" s="61"/>
      <c r="F933" s="27"/>
      <c r="G933" s="27"/>
      <c r="H933" s="40"/>
      <c r="I933" s="43" t="str">
        <f t="shared" si="72"/>
        <v/>
      </c>
      <c r="J933" s="44" t="str">
        <f t="shared" si="73"/>
        <v/>
      </c>
      <c r="K933" s="45" t="str">
        <f t="shared" si="74"/>
        <v/>
      </c>
      <c r="L933" s="43" t="str">
        <f t="shared" si="75"/>
        <v/>
      </c>
      <c r="M933" s="43" t="str">
        <f>IF(ISBLANK(E933),"",IF(ISBLANK(C933),IF(ISBLANK(H933),VLOOKUP(D933&amp;J933,Classes!$A$2:$B$197,2,FALSE),VLOOKUP(D933&amp;I933,Classes!$A$2:$B$197,2,FALSE)),VLOOKUP(IF(D933="M","C"&amp;J933,"CF"),Classes!$A$2:$B$197,2,FALSE)))</f>
        <v/>
      </c>
      <c r="N933" s="55" t="str">
        <f>IF(M933="","",VLOOKUP(M933,Classes!$D$2:$E$35,2,FALSE))</f>
        <v/>
      </c>
    </row>
    <row r="934" spans="1:14">
      <c r="A934" s="58" t="str">
        <f t="shared" si="71"/>
        <v/>
      </c>
      <c r="B934" s="59"/>
      <c r="C934" s="26"/>
      <c r="D934" s="60"/>
      <c r="E934" s="61"/>
      <c r="F934" s="27"/>
      <c r="G934" s="27"/>
      <c r="H934" s="40"/>
      <c r="I934" s="43" t="str">
        <f t="shared" si="72"/>
        <v/>
      </c>
      <c r="J934" s="44" t="str">
        <f t="shared" si="73"/>
        <v/>
      </c>
      <c r="K934" s="45" t="str">
        <f t="shared" si="74"/>
        <v/>
      </c>
      <c r="L934" s="43" t="str">
        <f t="shared" si="75"/>
        <v/>
      </c>
      <c r="M934" s="43" t="str">
        <f>IF(ISBLANK(E934),"",IF(ISBLANK(C934),IF(ISBLANK(H934),VLOOKUP(D934&amp;J934,Classes!$A$2:$B$197,2,FALSE),VLOOKUP(D934&amp;I934,Classes!$A$2:$B$197,2,FALSE)),VLOOKUP(IF(D934="M","C"&amp;J934,"CF"),Classes!$A$2:$B$197,2,FALSE)))</f>
        <v/>
      </c>
      <c r="N934" s="55" t="str">
        <f>IF(M934="","",VLOOKUP(M934,Classes!$D$2:$E$35,2,FALSE))</f>
        <v/>
      </c>
    </row>
    <row r="935" spans="1:14">
      <c r="A935" s="58" t="str">
        <f t="shared" si="71"/>
        <v/>
      </c>
      <c r="B935" s="59"/>
      <c r="C935" s="26"/>
      <c r="D935" s="60"/>
      <c r="E935" s="61"/>
      <c r="F935" s="27"/>
      <c r="G935" s="27"/>
      <c r="H935" s="40"/>
      <c r="I935" s="43" t="str">
        <f t="shared" si="72"/>
        <v/>
      </c>
      <c r="J935" s="44" t="str">
        <f t="shared" si="73"/>
        <v/>
      </c>
      <c r="K935" s="45" t="str">
        <f t="shared" si="74"/>
        <v/>
      </c>
      <c r="L935" s="43" t="str">
        <f t="shared" si="75"/>
        <v/>
      </c>
      <c r="M935" s="43" t="str">
        <f>IF(ISBLANK(E935),"",IF(ISBLANK(C935),IF(ISBLANK(H935),VLOOKUP(D935&amp;J935,Classes!$A$2:$B$197,2,FALSE),VLOOKUP(D935&amp;I935,Classes!$A$2:$B$197,2,FALSE)),VLOOKUP(IF(D935="M","C"&amp;J935,"CF"),Classes!$A$2:$B$197,2,FALSE)))</f>
        <v/>
      </c>
      <c r="N935" s="55" t="str">
        <f>IF(M935="","",VLOOKUP(M935,Classes!$D$2:$E$35,2,FALSE))</f>
        <v/>
      </c>
    </row>
    <row r="936" spans="1:14">
      <c r="A936" s="58" t="str">
        <f t="shared" si="71"/>
        <v/>
      </c>
      <c r="B936" s="59"/>
      <c r="C936" s="26"/>
      <c r="D936" s="60"/>
      <c r="E936" s="61"/>
      <c r="F936" s="27"/>
      <c r="G936" s="27"/>
      <c r="H936" s="40"/>
      <c r="I936" s="43" t="str">
        <f t="shared" si="72"/>
        <v/>
      </c>
      <c r="J936" s="44" t="str">
        <f t="shared" si="73"/>
        <v/>
      </c>
      <c r="K936" s="45" t="str">
        <f t="shared" si="74"/>
        <v/>
      </c>
      <c r="L936" s="43" t="str">
        <f t="shared" si="75"/>
        <v/>
      </c>
      <c r="M936" s="43" t="str">
        <f>IF(ISBLANK(E936),"",IF(ISBLANK(C936),IF(ISBLANK(H936),VLOOKUP(D936&amp;J936,Classes!$A$2:$B$197,2,FALSE),VLOOKUP(D936&amp;I936,Classes!$A$2:$B$197,2,FALSE)),VLOOKUP(IF(D936="M","C"&amp;J936,"CF"),Classes!$A$2:$B$197,2,FALSE)))</f>
        <v/>
      </c>
      <c r="N936" s="55" t="str">
        <f>IF(M936="","",VLOOKUP(M936,Classes!$D$2:$E$35,2,FALSE))</f>
        <v/>
      </c>
    </row>
    <row r="937" spans="1:14">
      <c r="A937" s="58" t="str">
        <f t="shared" si="71"/>
        <v/>
      </c>
      <c r="B937" s="59"/>
      <c r="C937" s="26"/>
      <c r="D937" s="60"/>
      <c r="E937" s="61"/>
      <c r="F937" s="27"/>
      <c r="G937" s="27"/>
      <c r="H937" s="40"/>
      <c r="I937" s="43" t="str">
        <f t="shared" si="72"/>
        <v/>
      </c>
      <c r="J937" s="44" t="str">
        <f t="shared" si="73"/>
        <v/>
      </c>
      <c r="K937" s="45" t="str">
        <f t="shared" si="74"/>
        <v/>
      </c>
      <c r="L937" s="43" t="str">
        <f t="shared" si="75"/>
        <v/>
      </c>
      <c r="M937" s="43" t="str">
        <f>IF(ISBLANK(E937),"",IF(ISBLANK(C937),IF(ISBLANK(H937),VLOOKUP(D937&amp;J937,Classes!$A$2:$B$197,2,FALSE),VLOOKUP(D937&amp;I937,Classes!$A$2:$B$197,2,FALSE)),VLOOKUP(IF(D937="M","C"&amp;J937,"CF"),Classes!$A$2:$B$197,2,FALSE)))</f>
        <v/>
      </c>
      <c r="N937" s="55" t="str">
        <f>IF(M937="","",VLOOKUP(M937,Classes!$D$2:$E$35,2,FALSE))</f>
        <v/>
      </c>
    </row>
    <row r="938" spans="1:14">
      <c r="A938" s="58" t="str">
        <f t="shared" si="71"/>
        <v/>
      </c>
      <c r="B938" s="59"/>
      <c r="C938" s="26"/>
      <c r="D938" s="60"/>
      <c r="E938" s="61"/>
      <c r="F938" s="27"/>
      <c r="G938" s="27"/>
      <c r="H938" s="40"/>
      <c r="I938" s="43" t="str">
        <f t="shared" si="72"/>
        <v/>
      </c>
      <c r="J938" s="44" t="str">
        <f t="shared" si="73"/>
        <v/>
      </c>
      <c r="K938" s="45" t="str">
        <f t="shared" si="74"/>
        <v/>
      </c>
      <c r="L938" s="43" t="str">
        <f t="shared" si="75"/>
        <v/>
      </c>
      <c r="M938" s="43" t="str">
        <f>IF(ISBLANK(E938),"",IF(ISBLANK(C938),IF(ISBLANK(H938),VLOOKUP(D938&amp;J938,Classes!$A$2:$B$197,2,FALSE),VLOOKUP(D938&amp;I938,Classes!$A$2:$B$197,2,FALSE)),VLOOKUP(IF(D938="M","C"&amp;J938,"CF"),Classes!$A$2:$B$197,2,FALSE)))</f>
        <v/>
      </c>
      <c r="N938" s="55" t="str">
        <f>IF(M938="","",VLOOKUP(M938,Classes!$D$2:$E$35,2,FALSE))</f>
        <v/>
      </c>
    </row>
    <row r="939" spans="1:14">
      <c r="A939" s="58" t="str">
        <f t="shared" si="71"/>
        <v/>
      </c>
      <c r="B939" s="59"/>
      <c r="C939" s="26"/>
      <c r="D939" s="60"/>
      <c r="E939" s="61"/>
      <c r="F939" s="27"/>
      <c r="G939" s="27"/>
      <c r="H939" s="40"/>
      <c r="I939" s="43" t="str">
        <f t="shared" si="72"/>
        <v/>
      </c>
      <c r="J939" s="44" t="str">
        <f t="shared" si="73"/>
        <v/>
      </c>
      <c r="K939" s="45" t="str">
        <f t="shared" si="74"/>
        <v/>
      </c>
      <c r="L939" s="43" t="str">
        <f t="shared" si="75"/>
        <v/>
      </c>
      <c r="M939" s="43" t="str">
        <f>IF(ISBLANK(E939),"",IF(ISBLANK(C939),IF(ISBLANK(H939),VLOOKUP(D939&amp;J939,Classes!$A$2:$B$197,2,FALSE),VLOOKUP(D939&amp;I939,Classes!$A$2:$B$197,2,FALSE)),VLOOKUP(IF(D939="M","C"&amp;J939,"CF"),Classes!$A$2:$B$197,2,FALSE)))</f>
        <v/>
      </c>
      <c r="N939" s="55" t="str">
        <f>IF(M939="","",VLOOKUP(M939,Classes!$D$2:$E$35,2,FALSE))</f>
        <v/>
      </c>
    </row>
    <row r="940" spans="1:14">
      <c r="A940" s="58" t="str">
        <f t="shared" si="71"/>
        <v/>
      </c>
      <c r="B940" s="59"/>
      <c r="C940" s="26"/>
      <c r="D940" s="60"/>
      <c r="E940" s="61"/>
      <c r="F940" s="27"/>
      <c r="G940" s="27"/>
      <c r="H940" s="40"/>
      <c r="I940" s="43" t="str">
        <f t="shared" si="72"/>
        <v/>
      </c>
      <c r="J940" s="44" t="str">
        <f t="shared" si="73"/>
        <v/>
      </c>
      <c r="K940" s="45" t="str">
        <f t="shared" si="74"/>
        <v/>
      </c>
      <c r="L940" s="43" t="str">
        <f t="shared" si="75"/>
        <v/>
      </c>
      <c r="M940" s="43" t="str">
        <f>IF(ISBLANK(E940),"",IF(ISBLANK(C940),IF(ISBLANK(H940),VLOOKUP(D940&amp;J940,Classes!$A$2:$B$197,2,FALSE),VLOOKUP(D940&amp;I940,Classes!$A$2:$B$197,2,FALSE)),VLOOKUP(IF(D940="M","C"&amp;J940,"CF"),Classes!$A$2:$B$197,2,FALSE)))</f>
        <v/>
      </c>
      <c r="N940" s="55" t="str">
        <f>IF(M940="","",VLOOKUP(M940,Classes!$D$2:$E$35,2,FALSE))</f>
        <v/>
      </c>
    </row>
    <row r="941" spans="1:14">
      <c r="A941" s="58" t="str">
        <f t="shared" si="71"/>
        <v/>
      </c>
      <c r="B941" s="59"/>
      <c r="C941" s="26"/>
      <c r="D941" s="60"/>
      <c r="E941" s="61"/>
      <c r="F941" s="27"/>
      <c r="G941" s="27"/>
      <c r="H941" s="40"/>
      <c r="I941" s="43" t="str">
        <f t="shared" si="72"/>
        <v/>
      </c>
      <c r="J941" s="44" t="str">
        <f t="shared" si="73"/>
        <v/>
      </c>
      <c r="K941" s="45" t="str">
        <f t="shared" si="74"/>
        <v/>
      </c>
      <c r="L941" s="43" t="str">
        <f t="shared" si="75"/>
        <v/>
      </c>
      <c r="M941" s="43" t="str">
        <f>IF(ISBLANK(E941),"",IF(ISBLANK(C941),IF(ISBLANK(H941),VLOOKUP(D941&amp;J941,Classes!$A$2:$B$197,2,FALSE),VLOOKUP(D941&amp;I941,Classes!$A$2:$B$197,2,FALSE)),VLOOKUP(IF(D941="M","C"&amp;J941,"CF"),Classes!$A$2:$B$197,2,FALSE)))</f>
        <v/>
      </c>
      <c r="N941" s="55" t="str">
        <f>IF(M941="","",VLOOKUP(M941,Classes!$D$2:$E$35,2,FALSE))</f>
        <v/>
      </c>
    </row>
    <row r="942" spans="1:14">
      <c r="A942" s="58" t="str">
        <f t="shared" si="71"/>
        <v/>
      </c>
      <c r="B942" s="59"/>
      <c r="C942" s="26"/>
      <c r="D942" s="60"/>
      <c r="E942" s="61"/>
      <c r="F942" s="27"/>
      <c r="G942" s="27"/>
      <c r="H942" s="40"/>
      <c r="I942" s="43" t="str">
        <f t="shared" si="72"/>
        <v/>
      </c>
      <c r="J942" s="44" t="str">
        <f t="shared" si="73"/>
        <v/>
      </c>
      <c r="K942" s="45" t="str">
        <f t="shared" si="74"/>
        <v/>
      </c>
      <c r="L942" s="43" t="str">
        <f t="shared" si="75"/>
        <v/>
      </c>
      <c r="M942" s="43" t="str">
        <f>IF(ISBLANK(E942),"",IF(ISBLANK(C942),IF(ISBLANK(H942),VLOOKUP(D942&amp;J942,Classes!$A$2:$B$197,2,FALSE),VLOOKUP(D942&amp;I942,Classes!$A$2:$B$197,2,FALSE)),VLOOKUP(IF(D942="M","C"&amp;J942,"CF"),Classes!$A$2:$B$197,2,FALSE)))</f>
        <v/>
      </c>
      <c r="N942" s="55" t="str">
        <f>IF(M942="","",VLOOKUP(M942,Classes!$D$2:$E$35,2,FALSE))</f>
        <v/>
      </c>
    </row>
    <row r="943" spans="1:14">
      <c r="A943" s="58" t="str">
        <f t="shared" si="71"/>
        <v/>
      </c>
      <c r="B943" s="59"/>
      <c r="C943" s="26"/>
      <c r="D943" s="60"/>
      <c r="E943" s="61"/>
      <c r="F943" s="27"/>
      <c r="G943" s="27"/>
      <c r="H943" s="40"/>
      <c r="I943" s="43" t="str">
        <f t="shared" si="72"/>
        <v/>
      </c>
      <c r="J943" s="44" t="str">
        <f t="shared" si="73"/>
        <v/>
      </c>
      <c r="K943" s="45" t="str">
        <f t="shared" si="74"/>
        <v/>
      </c>
      <c r="L943" s="43" t="str">
        <f t="shared" si="75"/>
        <v/>
      </c>
      <c r="M943" s="43" t="str">
        <f>IF(ISBLANK(E943),"",IF(ISBLANK(C943),IF(ISBLANK(H943),VLOOKUP(D943&amp;J943,Classes!$A$2:$B$197,2,FALSE),VLOOKUP(D943&amp;I943,Classes!$A$2:$B$197,2,FALSE)),VLOOKUP(IF(D943="M","C"&amp;J943,"CF"),Classes!$A$2:$B$197,2,FALSE)))</f>
        <v/>
      </c>
      <c r="N943" s="55" t="str">
        <f>IF(M943="","",VLOOKUP(M943,Classes!$D$2:$E$35,2,FALSE))</f>
        <v/>
      </c>
    </row>
    <row r="944" spans="1:14">
      <c r="A944" s="58" t="str">
        <f t="shared" si="71"/>
        <v/>
      </c>
      <c r="B944" s="59"/>
      <c r="C944" s="26"/>
      <c r="D944" s="60"/>
      <c r="E944" s="61"/>
      <c r="F944" s="27"/>
      <c r="G944" s="27"/>
      <c r="H944" s="40"/>
      <c r="I944" s="43" t="str">
        <f t="shared" si="72"/>
        <v/>
      </c>
      <c r="J944" s="44" t="str">
        <f t="shared" si="73"/>
        <v/>
      </c>
      <c r="K944" s="45" t="str">
        <f t="shared" si="74"/>
        <v/>
      </c>
      <c r="L944" s="43" t="str">
        <f t="shared" si="75"/>
        <v/>
      </c>
      <c r="M944" s="43" t="str">
        <f>IF(ISBLANK(E944),"",IF(ISBLANK(C944),IF(ISBLANK(H944),VLOOKUP(D944&amp;J944,Classes!$A$2:$B$197,2,FALSE),VLOOKUP(D944&amp;I944,Classes!$A$2:$B$197,2,FALSE)),VLOOKUP(IF(D944="M","C"&amp;J944,"CF"),Classes!$A$2:$B$197,2,FALSE)))</f>
        <v/>
      </c>
      <c r="N944" s="55" t="str">
        <f>IF(M944="","",VLOOKUP(M944,Classes!$D$2:$E$35,2,FALSE))</f>
        <v/>
      </c>
    </row>
    <row r="945" spans="1:14">
      <c r="A945" s="58" t="str">
        <f t="shared" si="71"/>
        <v/>
      </c>
      <c r="B945" s="59"/>
      <c r="C945" s="26"/>
      <c r="D945" s="60"/>
      <c r="E945" s="61"/>
      <c r="F945" s="27"/>
      <c r="G945" s="27"/>
      <c r="H945" s="40"/>
      <c r="I945" s="43" t="str">
        <f t="shared" si="72"/>
        <v/>
      </c>
      <c r="J945" s="44" t="str">
        <f t="shared" si="73"/>
        <v/>
      </c>
      <c r="K945" s="45" t="str">
        <f t="shared" si="74"/>
        <v/>
      </c>
      <c r="L945" s="43" t="str">
        <f t="shared" si="75"/>
        <v/>
      </c>
      <c r="M945" s="43" t="str">
        <f>IF(ISBLANK(E945),"",IF(ISBLANK(C945),IF(ISBLANK(H945),VLOOKUP(D945&amp;J945,Classes!$A$2:$B$197,2,FALSE),VLOOKUP(D945&amp;I945,Classes!$A$2:$B$197,2,FALSE)),VLOOKUP(IF(D945="M","C"&amp;J945,"CF"),Classes!$A$2:$B$197,2,FALSE)))</f>
        <v/>
      </c>
      <c r="N945" s="55" t="str">
        <f>IF(M945="","",VLOOKUP(M945,Classes!$D$2:$E$35,2,FALSE))</f>
        <v/>
      </c>
    </row>
    <row r="946" spans="1:14">
      <c r="A946" s="58" t="str">
        <f t="shared" si="71"/>
        <v/>
      </c>
      <c r="B946" s="59"/>
      <c r="C946" s="26"/>
      <c r="D946" s="60"/>
      <c r="E946" s="61"/>
      <c r="F946" s="27"/>
      <c r="G946" s="27"/>
      <c r="H946" s="40"/>
      <c r="I946" s="43" t="str">
        <f t="shared" si="72"/>
        <v/>
      </c>
      <c r="J946" s="44" t="str">
        <f t="shared" si="73"/>
        <v/>
      </c>
      <c r="K946" s="45" t="str">
        <f t="shared" si="74"/>
        <v/>
      </c>
      <c r="L946" s="43" t="str">
        <f t="shared" si="75"/>
        <v/>
      </c>
      <c r="M946" s="43" t="str">
        <f>IF(ISBLANK(E946),"",IF(ISBLANK(C946),IF(ISBLANK(H946),VLOOKUP(D946&amp;J946,Classes!$A$2:$B$197,2,FALSE),VLOOKUP(D946&amp;I946,Classes!$A$2:$B$197,2,FALSE)),VLOOKUP(IF(D946="M","C"&amp;J946,"CF"),Classes!$A$2:$B$197,2,FALSE)))</f>
        <v/>
      </c>
      <c r="N946" s="55" t="str">
        <f>IF(M946="","",VLOOKUP(M946,Classes!$D$2:$E$35,2,FALSE))</f>
        <v/>
      </c>
    </row>
    <row r="947" spans="1:14">
      <c r="A947" s="58" t="str">
        <f t="shared" si="71"/>
        <v/>
      </c>
      <c r="B947" s="59"/>
      <c r="C947" s="26"/>
      <c r="D947" s="60"/>
      <c r="E947" s="61"/>
      <c r="F947" s="27"/>
      <c r="G947" s="27"/>
      <c r="H947" s="40"/>
      <c r="I947" s="43" t="str">
        <f t="shared" si="72"/>
        <v/>
      </c>
      <c r="J947" s="44" t="str">
        <f t="shared" si="73"/>
        <v/>
      </c>
      <c r="K947" s="45" t="str">
        <f t="shared" si="74"/>
        <v/>
      </c>
      <c r="L947" s="43" t="str">
        <f t="shared" si="75"/>
        <v/>
      </c>
      <c r="M947" s="43" t="str">
        <f>IF(ISBLANK(E947),"",IF(ISBLANK(C947),IF(ISBLANK(H947),VLOOKUP(D947&amp;J947,Classes!$A$2:$B$197,2,FALSE),VLOOKUP(D947&amp;I947,Classes!$A$2:$B$197,2,FALSE)),VLOOKUP(IF(D947="M","C"&amp;J947,"CF"),Classes!$A$2:$B$197,2,FALSE)))</f>
        <v/>
      </c>
      <c r="N947" s="55" t="str">
        <f>IF(M947="","",VLOOKUP(M947,Classes!$D$2:$E$35,2,FALSE))</f>
        <v/>
      </c>
    </row>
    <row r="948" spans="1:14">
      <c r="A948" s="58" t="str">
        <f t="shared" si="71"/>
        <v/>
      </c>
      <c r="B948" s="59"/>
      <c r="C948" s="26"/>
      <c r="D948" s="60"/>
      <c r="E948" s="61"/>
      <c r="F948" s="27"/>
      <c r="G948" s="27"/>
      <c r="H948" s="40"/>
      <c r="I948" s="43" t="str">
        <f t="shared" si="72"/>
        <v/>
      </c>
      <c r="J948" s="44" t="str">
        <f t="shared" si="73"/>
        <v/>
      </c>
      <c r="K948" s="45" t="str">
        <f t="shared" si="74"/>
        <v/>
      </c>
      <c r="L948" s="43" t="str">
        <f t="shared" si="75"/>
        <v/>
      </c>
      <c r="M948" s="43" t="str">
        <f>IF(ISBLANK(E948),"",IF(ISBLANK(C948),IF(ISBLANK(H948),VLOOKUP(D948&amp;J948,Classes!$A$2:$B$197,2,FALSE),VLOOKUP(D948&amp;I948,Classes!$A$2:$B$197,2,FALSE)),VLOOKUP(IF(D948="M","C"&amp;J948,"CF"),Classes!$A$2:$B$197,2,FALSE)))</f>
        <v/>
      </c>
      <c r="N948" s="55" t="str">
        <f>IF(M948="","",VLOOKUP(M948,Classes!$D$2:$E$35,2,FALSE))</f>
        <v/>
      </c>
    </row>
    <row r="949" spans="1:14">
      <c r="A949" s="58" t="str">
        <f t="shared" si="71"/>
        <v/>
      </c>
      <c r="B949" s="59"/>
      <c r="C949" s="26"/>
      <c r="D949" s="60"/>
      <c r="E949" s="61"/>
      <c r="F949" s="27"/>
      <c r="G949" s="27"/>
      <c r="H949" s="40"/>
      <c r="I949" s="43" t="str">
        <f t="shared" si="72"/>
        <v/>
      </c>
      <c r="J949" s="44" t="str">
        <f t="shared" si="73"/>
        <v/>
      </c>
      <c r="K949" s="45" t="str">
        <f t="shared" si="74"/>
        <v/>
      </c>
      <c r="L949" s="43" t="str">
        <f t="shared" si="75"/>
        <v/>
      </c>
      <c r="M949" s="43" t="str">
        <f>IF(ISBLANK(E949),"",IF(ISBLANK(C949),IF(ISBLANK(H949),VLOOKUP(D949&amp;J949,Classes!$A$2:$B$197,2,FALSE),VLOOKUP(D949&amp;I949,Classes!$A$2:$B$197,2,FALSE)),VLOOKUP(IF(D949="M","C"&amp;J949,"CF"),Classes!$A$2:$B$197,2,FALSE)))</f>
        <v/>
      </c>
      <c r="N949" s="55" t="str">
        <f>IF(M949="","",VLOOKUP(M949,Classes!$D$2:$E$35,2,FALSE))</f>
        <v/>
      </c>
    </row>
    <row r="950" spans="1:14">
      <c r="A950" s="58" t="str">
        <f t="shared" si="71"/>
        <v/>
      </c>
      <c r="B950" s="59"/>
      <c r="C950" s="26"/>
      <c r="D950" s="60"/>
      <c r="E950" s="61"/>
      <c r="F950" s="27"/>
      <c r="G950" s="27"/>
      <c r="H950" s="40"/>
      <c r="I950" s="43" t="str">
        <f t="shared" si="72"/>
        <v/>
      </c>
      <c r="J950" s="44" t="str">
        <f t="shared" si="73"/>
        <v/>
      </c>
      <c r="K950" s="45" t="str">
        <f t="shared" si="74"/>
        <v/>
      </c>
      <c r="L950" s="43" t="str">
        <f t="shared" si="75"/>
        <v/>
      </c>
      <c r="M950" s="43" t="str">
        <f>IF(ISBLANK(E950),"",IF(ISBLANK(C950),IF(ISBLANK(H950),VLOOKUP(D950&amp;J950,Classes!$A$2:$B$197,2,FALSE),VLOOKUP(D950&amp;I950,Classes!$A$2:$B$197,2,FALSE)),VLOOKUP(IF(D950="M","C"&amp;J950,"CF"),Classes!$A$2:$B$197,2,FALSE)))</f>
        <v/>
      </c>
      <c r="N950" s="55" t="str">
        <f>IF(M950="","",VLOOKUP(M950,Classes!$D$2:$E$35,2,FALSE))</f>
        <v/>
      </c>
    </row>
    <row r="951" spans="1:14">
      <c r="A951" s="58" t="str">
        <f t="shared" si="71"/>
        <v/>
      </c>
      <c r="B951" s="59"/>
      <c r="C951" s="26"/>
      <c r="D951" s="60"/>
      <c r="E951" s="61"/>
      <c r="F951" s="27"/>
      <c r="G951" s="27"/>
      <c r="H951" s="40"/>
      <c r="I951" s="43" t="str">
        <f t="shared" si="72"/>
        <v/>
      </c>
      <c r="J951" s="44" t="str">
        <f t="shared" si="73"/>
        <v/>
      </c>
      <c r="K951" s="45" t="str">
        <f t="shared" si="74"/>
        <v/>
      </c>
      <c r="L951" s="43" t="str">
        <f t="shared" si="75"/>
        <v/>
      </c>
      <c r="M951" s="43" t="str">
        <f>IF(ISBLANK(E951),"",IF(ISBLANK(C951),IF(ISBLANK(H951),VLOOKUP(D951&amp;J951,Classes!$A$2:$B$197,2,FALSE),VLOOKUP(D951&amp;I951,Classes!$A$2:$B$197,2,FALSE)),VLOOKUP(IF(D951="M","C"&amp;J951,"CF"),Classes!$A$2:$B$197,2,FALSE)))</f>
        <v/>
      </c>
      <c r="N951" s="55" t="str">
        <f>IF(M951="","",VLOOKUP(M951,Classes!$D$2:$E$35,2,FALSE))</f>
        <v/>
      </c>
    </row>
    <row r="952" spans="1:14">
      <c r="A952" s="58" t="str">
        <f t="shared" si="71"/>
        <v/>
      </c>
      <c r="B952" s="59"/>
      <c r="C952" s="26"/>
      <c r="D952" s="60"/>
      <c r="E952" s="61"/>
      <c r="F952" s="27"/>
      <c r="G952" s="27"/>
      <c r="H952" s="40"/>
      <c r="I952" s="43" t="str">
        <f t="shared" si="72"/>
        <v/>
      </c>
      <c r="J952" s="44" t="str">
        <f t="shared" si="73"/>
        <v/>
      </c>
      <c r="K952" s="45" t="str">
        <f t="shared" si="74"/>
        <v/>
      </c>
      <c r="L952" s="43" t="str">
        <f t="shared" si="75"/>
        <v/>
      </c>
      <c r="M952" s="43" t="str">
        <f>IF(ISBLANK(E952),"",IF(ISBLANK(C952),IF(ISBLANK(H952),VLOOKUP(D952&amp;J952,Classes!$A$2:$B$197,2,FALSE),VLOOKUP(D952&amp;I952,Classes!$A$2:$B$197,2,FALSE)),VLOOKUP(IF(D952="M","C"&amp;J952,"CF"),Classes!$A$2:$B$197,2,FALSE)))</f>
        <v/>
      </c>
      <c r="N952" s="55" t="str">
        <f>IF(M952="","",VLOOKUP(M952,Classes!$D$2:$E$35,2,FALSE))</f>
        <v/>
      </c>
    </row>
    <row r="953" spans="1:14">
      <c r="A953" s="58" t="str">
        <f t="shared" si="71"/>
        <v/>
      </c>
      <c r="B953" s="59"/>
      <c r="C953" s="26"/>
      <c r="D953" s="60"/>
      <c r="E953" s="61"/>
      <c r="F953" s="27"/>
      <c r="G953" s="27"/>
      <c r="H953" s="40"/>
      <c r="I953" s="43" t="str">
        <f t="shared" si="72"/>
        <v/>
      </c>
      <c r="J953" s="44" t="str">
        <f t="shared" si="73"/>
        <v/>
      </c>
      <c r="K953" s="45" t="str">
        <f t="shared" si="74"/>
        <v/>
      </c>
      <c r="L953" s="43" t="str">
        <f t="shared" si="75"/>
        <v/>
      </c>
      <c r="M953" s="43" t="str">
        <f>IF(ISBLANK(E953),"",IF(ISBLANK(C953),IF(ISBLANK(H953),VLOOKUP(D953&amp;J953,Classes!$A$2:$B$197,2,FALSE),VLOOKUP(D953&amp;I953,Classes!$A$2:$B$197,2,FALSE)),VLOOKUP(IF(D953="M","C"&amp;J953,"CF"),Classes!$A$2:$B$197,2,FALSE)))</f>
        <v/>
      </c>
      <c r="N953" s="55" t="str">
        <f>IF(M953="","",VLOOKUP(M953,Classes!$D$2:$E$35,2,FALSE))</f>
        <v/>
      </c>
    </row>
    <row r="954" spans="1:14">
      <c r="A954" s="58" t="str">
        <f t="shared" ref="A954:A999" si="76">IF(ISBLANK(E954),"",ROW(A953)-10)</f>
        <v/>
      </c>
      <c r="B954" s="59"/>
      <c r="C954" s="26"/>
      <c r="D954" s="60"/>
      <c r="E954" s="61"/>
      <c r="F954" s="27"/>
      <c r="G954" s="27"/>
      <c r="H954" s="40"/>
      <c r="I954" s="43" t="str">
        <f t="shared" ref="I954:I999" si="77">IF(AND(H954="x",ISBLANK(C954)),IF(2017-YEAR(E954)&gt;=19,"E",IF(2017-YEAR(E954)&gt;=17,"J","")),"")</f>
        <v/>
      </c>
      <c r="J954" s="44" t="str">
        <f t="shared" ref="J954:J999" si="78">IF(ISBLANK(E954),"",TEXT(2017-YEAR(E954),"00"))</f>
        <v/>
      </c>
      <c r="K954" s="45" t="str">
        <f t="shared" ref="K954:K999" si="79">IF(ISBLANK(E954),"",(IF($I954="E",90,IF($I954="J",80,IF(C954="X",50,IF(OR($J954="15",$J954="16"),50,50))))))</f>
        <v/>
      </c>
      <c r="L954" s="43" t="str">
        <f t="shared" ref="L954:L999" si="80">IF(ISBLANK(E954),"",$F$10)</f>
        <v/>
      </c>
      <c r="M954" s="43" t="str">
        <f>IF(ISBLANK(E954),"",IF(ISBLANK(C954),IF(ISBLANK(H954),VLOOKUP(D954&amp;J954,Classes!$A$2:$B$197,2,FALSE),VLOOKUP(D954&amp;I954,Classes!$A$2:$B$197,2,FALSE)),VLOOKUP(IF(D954="M","C"&amp;J954,"CF"),Classes!$A$2:$B$197,2,FALSE)))</f>
        <v/>
      </c>
      <c r="N954" s="55" t="str">
        <f>IF(M954="","",VLOOKUP(M954,Classes!$D$2:$E$35,2,FALSE))</f>
        <v/>
      </c>
    </row>
    <row r="955" spans="1:14">
      <c r="A955" s="58" t="str">
        <f t="shared" si="76"/>
        <v/>
      </c>
      <c r="B955" s="59"/>
      <c r="C955" s="26"/>
      <c r="D955" s="60"/>
      <c r="E955" s="61"/>
      <c r="F955" s="27"/>
      <c r="G955" s="27"/>
      <c r="H955" s="40"/>
      <c r="I955" s="43" t="str">
        <f t="shared" si="77"/>
        <v/>
      </c>
      <c r="J955" s="44" t="str">
        <f t="shared" si="78"/>
        <v/>
      </c>
      <c r="K955" s="45" t="str">
        <f t="shared" si="79"/>
        <v/>
      </c>
      <c r="L955" s="43" t="str">
        <f t="shared" si="80"/>
        <v/>
      </c>
      <c r="M955" s="43" t="str">
        <f>IF(ISBLANK(E955),"",IF(ISBLANK(C955),IF(ISBLANK(H955),VLOOKUP(D955&amp;J955,Classes!$A$2:$B$197,2,FALSE),VLOOKUP(D955&amp;I955,Classes!$A$2:$B$197,2,FALSE)),VLOOKUP(IF(D955="M","C"&amp;J955,"CF"),Classes!$A$2:$B$197,2,FALSE)))</f>
        <v/>
      </c>
      <c r="N955" s="55" t="str">
        <f>IF(M955="","",VLOOKUP(M955,Classes!$D$2:$E$35,2,FALSE))</f>
        <v/>
      </c>
    </row>
    <row r="956" spans="1:14">
      <c r="A956" s="58" t="str">
        <f t="shared" si="76"/>
        <v/>
      </c>
      <c r="B956" s="59"/>
      <c r="C956" s="26"/>
      <c r="D956" s="60"/>
      <c r="E956" s="61"/>
      <c r="F956" s="27"/>
      <c r="G956" s="27"/>
      <c r="H956" s="40"/>
      <c r="I956" s="43" t="str">
        <f t="shared" si="77"/>
        <v/>
      </c>
      <c r="J956" s="44" t="str">
        <f t="shared" si="78"/>
        <v/>
      </c>
      <c r="K956" s="45" t="str">
        <f t="shared" si="79"/>
        <v/>
      </c>
      <c r="L956" s="43" t="str">
        <f t="shared" si="80"/>
        <v/>
      </c>
      <c r="M956" s="43" t="str">
        <f>IF(ISBLANK(E956),"",IF(ISBLANK(C956),IF(ISBLANK(H956),VLOOKUP(D956&amp;J956,Classes!$A$2:$B$197,2,FALSE),VLOOKUP(D956&amp;I956,Classes!$A$2:$B$197,2,FALSE)),VLOOKUP(IF(D956="M","C"&amp;J956,"CF"),Classes!$A$2:$B$197,2,FALSE)))</f>
        <v/>
      </c>
      <c r="N956" s="55" t="str">
        <f>IF(M956="","",VLOOKUP(M956,Classes!$D$2:$E$35,2,FALSE))</f>
        <v/>
      </c>
    </row>
    <row r="957" spans="1:14">
      <c r="A957" s="58" t="str">
        <f t="shared" si="76"/>
        <v/>
      </c>
      <c r="B957" s="59"/>
      <c r="C957" s="26"/>
      <c r="D957" s="60"/>
      <c r="E957" s="61"/>
      <c r="F957" s="27"/>
      <c r="G957" s="27"/>
      <c r="H957" s="40"/>
      <c r="I957" s="43" t="str">
        <f t="shared" si="77"/>
        <v/>
      </c>
      <c r="J957" s="44" t="str">
        <f t="shared" si="78"/>
        <v/>
      </c>
      <c r="K957" s="45" t="str">
        <f t="shared" si="79"/>
        <v/>
      </c>
      <c r="L957" s="43" t="str">
        <f t="shared" si="80"/>
        <v/>
      </c>
      <c r="M957" s="43" t="str">
        <f>IF(ISBLANK(E957),"",IF(ISBLANK(C957),IF(ISBLANK(H957),VLOOKUP(D957&amp;J957,Classes!$A$2:$B$197,2,FALSE),VLOOKUP(D957&amp;I957,Classes!$A$2:$B$197,2,FALSE)),VLOOKUP(IF(D957="M","C"&amp;J957,"CF"),Classes!$A$2:$B$197,2,FALSE)))</f>
        <v/>
      </c>
      <c r="N957" s="55" t="str">
        <f>IF(M957="","",VLOOKUP(M957,Classes!$D$2:$E$35,2,FALSE))</f>
        <v/>
      </c>
    </row>
    <row r="958" spans="1:14">
      <c r="A958" s="58" t="str">
        <f t="shared" si="76"/>
        <v/>
      </c>
      <c r="B958" s="59"/>
      <c r="C958" s="26"/>
      <c r="D958" s="60"/>
      <c r="E958" s="61"/>
      <c r="F958" s="27"/>
      <c r="G958" s="27"/>
      <c r="H958" s="40"/>
      <c r="I958" s="43" t="str">
        <f t="shared" si="77"/>
        <v/>
      </c>
      <c r="J958" s="44" t="str">
        <f t="shared" si="78"/>
        <v/>
      </c>
      <c r="K958" s="45" t="str">
        <f t="shared" si="79"/>
        <v/>
      </c>
      <c r="L958" s="43" t="str">
        <f t="shared" si="80"/>
        <v/>
      </c>
      <c r="M958" s="43" t="str">
        <f>IF(ISBLANK(E958),"",IF(ISBLANK(C958),IF(ISBLANK(H958),VLOOKUP(D958&amp;J958,Classes!$A$2:$B$197,2,FALSE),VLOOKUP(D958&amp;I958,Classes!$A$2:$B$197,2,FALSE)),VLOOKUP(IF(D958="M","C"&amp;J958,"CF"),Classes!$A$2:$B$197,2,FALSE)))</f>
        <v/>
      </c>
      <c r="N958" s="55" t="str">
        <f>IF(M958="","",VLOOKUP(M958,Classes!$D$2:$E$35,2,FALSE))</f>
        <v/>
      </c>
    </row>
    <row r="959" spans="1:14">
      <c r="A959" s="58" t="str">
        <f t="shared" si="76"/>
        <v/>
      </c>
      <c r="B959" s="59"/>
      <c r="C959" s="26"/>
      <c r="D959" s="60"/>
      <c r="E959" s="61"/>
      <c r="F959" s="27"/>
      <c r="G959" s="27"/>
      <c r="H959" s="40"/>
      <c r="I959" s="43" t="str">
        <f t="shared" si="77"/>
        <v/>
      </c>
      <c r="J959" s="44" t="str">
        <f t="shared" si="78"/>
        <v/>
      </c>
      <c r="K959" s="45" t="str">
        <f t="shared" si="79"/>
        <v/>
      </c>
      <c r="L959" s="43" t="str">
        <f t="shared" si="80"/>
        <v/>
      </c>
      <c r="M959" s="43" t="str">
        <f>IF(ISBLANK(E959),"",IF(ISBLANK(C959),IF(ISBLANK(H959),VLOOKUP(D959&amp;J959,Classes!$A$2:$B$197,2,FALSE),VLOOKUP(D959&amp;I959,Classes!$A$2:$B$197,2,FALSE)),VLOOKUP(IF(D959="M","C"&amp;J959,"CF"),Classes!$A$2:$B$197,2,FALSE)))</f>
        <v/>
      </c>
      <c r="N959" s="55" t="str">
        <f>IF(M959="","",VLOOKUP(M959,Classes!$D$2:$E$35,2,FALSE))</f>
        <v/>
      </c>
    </row>
    <row r="960" spans="1:14">
      <c r="A960" s="58" t="str">
        <f t="shared" si="76"/>
        <v/>
      </c>
      <c r="B960" s="59"/>
      <c r="C960" s="26"/>
      <c r="D960" s="60"/>
      <c r="E960" s="61"/>
      <c r="F960" s="27"/>
      <c r="G960" s="27"/>
      <c r="H960" s="40"/>
      <c r="I960" s="43" t="str">
        <f t="shared" si="77"/>
        <v/>
      </c>
      <c r="J960" s="44" t="str">
        <f t="shared" si="78"/>
        <v/>
      </c>
      <c r="K960" s="45" t="str">
        <f t="shared" si="79"/>
        <v/>
      </c>
      <c r="L960" s="43" t="str">
        <f t="shared" si="80"/>
        <v/>
      </c>
      <c r="M960" s="43" t="str">
        <f>IF(ISBLANK(E960),"",IF(ISBLANK(C960),IF(ISBLANK(H960),VLOOKUP(D960&amp;J960,Classes!$A$2:$B$197,2,FALSE),VLOOKUP(D960&amp;I960,Classes!$A$2:$B$197,2,FALSE)),VLOOKUP(IF(D960="M","C"&amp;J960,"CF"),Classes!$A$2:$B$197,2,FALSE)))</f>
        <v/>
      </c>
      <c r="N960" s="55" t="str">
        <f>IF(M960="","",VLOOKUP(M960,Classes!$D$2:$E$35,2,FALSE))</f>
        <v/>
      </c>
    </row>
    <row r="961" spans="1:14">
      <c r="A961" s="58" t="str">
        <f t="shared" si="76"/>
        <v/>
      </c>
      <c r="B961" s="59"/>
      <c r="C961" s="26"/>
      <c r="D961" s="60"/>
      <c r="E961" s="61"/>
      <c r="F961" s="27"/>
      <c r="G961" s="27"/>
      <c r="H961" s="40"/>
      <c r="I961" s="43" t="str">
        <f t="shared" si="77"/>
        <v/>
      </c>
      <c r="J961" s="44" t="str">
        <f t="shared" si="78"/>
        <v/>
      </c>
      <c r="K961" s="45" t="str">
        <f t="shared" si="79"/>
        <v/>
      </c>
      <c r="L961" s="43" t="str">
        <f t="shared" si="80"/>
        <v/>
      </c>
      <c r="M961" s="43" t="str">
        <f>IF(ISBLANK(E961),"",IF(ISBLANK(C961),IF(ISBLANK(H961),VLOOKUP(D961&amp;J961,Classes!$A$2:$B$197,2,FALSE),VLOOKUP(D961&amp;I961,Classes!$A$2:$B$197,2,FALSE)),VLOOKUP(IF(D961="M","C"&amp;J961,"CF"),Classes!$A$2:$B$197,2,FALSE)))</f>
        <v/>
      </c>
      <c r="N961" s="55" t="str">
        <f>IF(M961="","",VLOOKUP(M961,Classes!$D$2:$E$35,2,FALSE))</f>
        <v/>
      </c>
    </row>
    <row r="962" spans="1:14">
      <c r="A962" s="58" t="str">
        <f t="shared" si="76"/>
        <v/>
      </c>
      <c r="B962" s="59"/>
      <c r="C962" s="26"/>
      <c r="D962" s="60"/>
      <c r="E962" s="61"/>
      <c r="F962" s="27"/>
      <c r="G962" s="27"/>
      <c r="H962" s="40"/>
      <c r="I962" s="43" t="str">
        <f t="shared" si="77"/>
        <v/>
      </c>
      <c r="J962" s="44" t="str">
        <f t="shared" si="78"/>
        <v/>
      </c>
      <c r="K962" s="45" t="str">
        <f t="shared" si="79"/>
        <v/>
      </c>
      <c r="L962" s="43" t="str">
        <f t="shared" si="80"/>
        <v/>
      </c>
      <c r="M962" s="43" t="str">
        <f>IF(ISBLANK(E962),"",IF(ISBLANK(C962),IF(ISBLANK(H962),VLOOKUP(D962&amp;J962,Classes!$A$2:$B$197,2,FALSE),VLOOKUP(D962&amp;I962,Classes!$A$2:$B$197,2,FALSE)),VLOOKUP(IF(D962="M","C"&amp;J962,"CF"),Classes!$A$2:$B$197,2,FALSE)))</f>
        <v/>
      </c>
      <c r="N962" s="55" t="str">
        <f>IF(M962="","",VLOOKUP(M962,Classes!$D$2:$E$35,2,FALSE))</f>
        <v/>
      </c>
    </row>
    <row r="963" spans="1:14">
      <c r="A963" s="58" t="str">
        <f t="shared" si="76"/>
        <v/>
      </c>
      <c r="B963" s="59"/>
      <c r="C963" s="26"/>
      <c r="D963" s="60"/>
      <c r="E963" s="61"/>
      <c r="F963" s="27"/>
      <c r="G963" s="27"/>
      <c r="H963" s="40"/>
      <c r="I963" s="43" t="str">
        <f t="shared" si="77"/>
        <v/>
      </c>
      <c r="J963" s="44" t="str">
        <f t="shared" si="78"/>
        <v/>
      </c>
      <c r="K963" s="45" t="str">
        <f t="shared" si="79"/>
        <v/>
      </c>
      <c r="L963" s="43" t="str">
        <f t="shared" si="80"/>
        <v/>
      </c>
      <c r="M963" s="43" t="str">
        <f>IF(ISBLANK(E963),"",IF(ISBLANK(C963),IF(ISBLANK(H963),VLOOKUP(D963&amp;J963,Classes!$A$2:$B$197,2,FALSE),VLOOKUP(D963&amp;I963,Classes!$A$2:$B$197,2,FALSE)),VLOOKUP(IF(D963="M","C"&amp;J963,"CF"),Classes!$A$2:$B$197,2,FALSE)))</f>
        <v/>
      </c>
      <c r="N963" s="55" t="str">
        <f>IF(M963="","",VLOOKUP(M963,Classes!$D$2:$E$35,2,FALSE))</f>
        <v/>
      </c>
    </row>
    <row r="964" spans="1:14">
      <c r="A964" s="58" t="str">
        <f t="shared" si="76"/>
        <v/>
      </c>
      <c r="B964" s="59"/>
      <c r="C964" s="26"/>
      <c r="D964" s="60"/>
      <c r="E964" s="61"/>
      <c r="F964" s="27"/>
      <c r="G964" s="27"/>
      <c r="H964" s="40"/>
      <c r="I964" s="43" t="str">
        <f t="shared" si="77"/>
        <v/>
      </c>
      <c r="J964" s="44" t="str">
        <f t="shared" si="78"/>
        <v/>
      </c>
      <c r="K964" s="45" t="str">
        <f t="shared" si="79"/>
        <v/>
      </c>
      <c r="L964" s="43" t="str">
        <f t="shared" si="80"/>
        <v/>
      </c>
      <c r="M964" s="43" t="str">
        <f>IF(ISBLANK(E964),"",IF(ISBLANK(C964),IF(ISBLANK(H964),VLOOKUP(D964&amp;J964,Classes!$A$2:$B$197,2,FALSE),VLOOKUP(D964&amp;I964,Classes!$A$2:$B$197,2,FALSE)),VLOOKUP(IF(D964="M","C"&amp;J964,"CF"),Classes!$A$2:$B$197,2,FALSE)))</f>
        <v/>
      </c>
      <c r="N964" s="55" t="str">
        <f>IF(M964="","",VLOOKUP(M964,Classes!$D$2:$E$35,2,FALSE))</f>
        <v/>
      </c>
    </row>
    <row r="965" spans="1:14">
      <c r="A965" s="58" t="str">
        <f t="shared" si="76"/>
        <v/>
      </c>
      <c r="B965" s="59"/>
      <c r="C965" s="26"/>
      <c r="D965" s="60"/>
      <c r="E965" s="61"/>
      <c r="F965" s="27"/>
      <c r="G965" s="27"/>
      <c r="H965" s="40"/>
      <c r="I965" s="43" t="str">
        <f t="shared" si="77"/>
        <v/>
      </c>
      <c r="J965" s="44" t="str">
        <f t="shared" si="78"/>
        <v/>
      </c>
      <c r="K965" s="45" t="str">
        <f t="shared" si="79"/>
        <v/>
      </c>
      <c r="L965" s="43" t="str">
        <f t="shared" si="80"/>
        <v/>
      </c>
      <c r="M965" s="43" t="str">
        <f>IF(ISBLANK(E965),"",IF(ISBLANK(C965),IF(ISBLANK(H965),VLOOKUP(D965&amp;J965,Classes!$A$2:$B$197,2,FALSE),VLOOKUP(D965&amp;I965,Classes!$A$2:$B$197,2,FALSE)),VLOOKUP(IF(D965="M","C"&amp;J965,"CF"),Classes!$A$2:$B$197,2,FALSE)))</f>
        <v/>
      </c>
      <c r="N965" s="55" t="str">
        <f>IF(M965="","",VLOOKUP(M965,Classes!$D$2:$E$35,2,FALSE))</f>
        <v/>
      </c>
    </row>
    <row r="966" spans="1:14">
      <c r="A966" s="58" t="str">
        <f t="shared" si="76"/>
        <v/>
      </c>
      <c r="B966" s="59"/>
      <c r="C966" s="26"/>
      <c r="D966" s="60"/>
      <c r="E966" s="61"/>
      <c r="F966" s="27"/>
      <c r="G966" s="27"/>
      <c r="H966" s="40"/>
      <c r="I966" s="43" t="str">
        <f t="shared" si="77"/>
        <v/>
      </c>
      <c r="J966" s="44" t="str">
        <f t="shared" si="78"/>
        <v/>
      </c>
      <c r="K966" s="45" t="str">
        <f t="shared" si="79"/>
        <v/>
      </c>
      <c r="L966" s="43" t="str">
        <f t="shared" si="80"/>
        <v/>
      </c>
      <c r="M966" s="43" t="str">
        <f>IF(ISBLANK(E966),"",IF(ISBLANK(C966),IF(ISBLANK(H966),VLOOKUP(D966&amp;J966,Classes!$A$2:$B$197,2,FALSE),VLOOKUP(D966&amp;I966,Classes!$A$2:$B$197,2,FALSE)),VLOOKUP(IF(D966="M","C"&amp;J966,"CF"),Classes!$A$2:$B$197,2,FALSE)))</f>
        <v/>
      </c>
      <c r="N966" s="55" t="str">
        <f>IF(M966="","",VLOOKUP(M966,Classes!$D$2:$E$35,2,FALSE))</f>
        <v/>
      </c>
    </row>
    <row r="967" spans="1:14">
      <c r="A967" s="58" t="str">
        <f t="shared" si="76"/>
        <v/>
      </c>
      <c r="B967" s="59"/>
      <c r="C967" s="26"/>
      <c r="D967" s="60"/>
      <c r="E967" s="61"/>
      <c r="F967" s="27"/>
      <c r="G967" s="27"/>
      <c r="H967" s="40"/>
      <c r="I967" s="43" t="str">
        <f t="shared" si="77"/>
        <v/>
      </c>
      <c r="J967" s="44" t="str">
        <f t="shared" si="78"/>
        <v/>
      </c>
      <c r="K967" s="45" t="str">
        <f t="shared" si="79"/>
        <v/>
      </c>
      <c r="L967" s="43" t="str">
        <f t="shared" si="80"/>
        <v/>
      </c>
      <c r="M967" s="43" t="str">
        <f>IF(ISBLANK(E967),"",IF(ISBLANK(C967),IF(ISBLANK(H967),VLOOKUP(D967&amp;J967,Classes!$A$2:$B$197,2,FALSE),VLOOKUP(D967&amp;I967,Classes!$A$2:$B$197,2,FALSE)),VLOOKUP(IF(D967="M","C"&amp;J967,"CF"),Classes!$A$2:$B$197,2,FALSE)))</f>
        <v/>
      </c>
      <c r="N967" s="55" t="str">
        <f>IF(M967="","",VLOOKUP(M967,Classes!$D$2:$E$35,2,FALSE))</f>
        <v/>
      </c>
    </row>
    <row r="968" spans="1:14">
      <c r="A968" s="58" t="str">
        <f t="shared" si="76"/>
        <v/>
      </c>
      <c r="B968" s="59"/>
      <c r="C968" s="26"/>
      <c r="D968" s="60"/>
      <c r="E968" s="61"/>
      <c r="F968" s="27"/>
      <c r="G968" s="27"/>
      <c r="H968" s="40"/>
      <c r="I968" s="43" t="str">
        <f t="shared" si="77"/>
        <v/>
      </c>
      <c r="J968" s="44" t="str">
        <f t="shared" si="78"/>
        <v/>
      </c>
      <c r="K968" s="45" t="str">
        <f t="shared" si="79"/>
        <v/>
      </c>
      <c r="L968" s="43" t="str">
        <f t="shared" si="80"/>
        <v/>
      </c>
      <c r="M968" s="43" t="str">
        <f>IF(ISBLANK(E968),"",IF(ISBLANK(C968),IF(ISBLANK(H968),VLOOKUP(D968&amp;J968,Classes!$A$2:$B$197,2,FALSE),VLOOKUP(D968&amp;I968,Classes!$A$2:$B$197,2,FALSE)),VLOOKUP(IF(D968="M","C"&amp;J968,"CF"),Classes!$A$2:$B$197,2,FALSE)))</f>
        <v/>
      </c>
      <c r="N968" s="55" t="str">
        <f>IF(M968="","",VLOOKUP(M968,Classes!$D$2:$E$35,2,FALSE))</f>
        <v/>
      </c>
    </row>
    <row r="969" spans="1:14">
      <c r="A969" s="58" t="str">
        <f t="shared" si="76"/>
        <v/>
      </c>
      <c r="B969" s="59"/>
      <c r="C969" s="26"/>
      <c r="D969" s="60"/>
      <c r="E969" s="61"/>
      <c r="F969" s="27"/>
      <c r="G969" s="27"/>
      <c r="H969" s="40"/>
      <c r="I969" s="43" t="str">
        <f t="shared" si="77"/>
        <v/>
      </c>
      <c r="J969" s="44" t="str">
        <f t="shared" si="78"/>
        <v/>
      </c>
      <c r="K969" s="45" t="str">
        <f t="shared" si="79"/>
        <v/>
      </c>
      <c r="L969" s="43" t="str">
        <f t="shared" si="80"/>
        <v/>
      </c>
      <c r="M969" s="43" t="str">
        <f>IF(ISBLANK(E969),"",IF(ISBLANK(C969),IF(ISBLANK(H969),VLOOKUP(D969&amp;J969,Classes!$A$2:$B$197,2,FALSE),VLOOKUP(D969&amp;I969,Classes!$A$2:$B$197,2,FALSE)),VLOOKUP(IF(D969="M","C"&amp;J969,"CF"),Classes!$A$2:$B$197,2,FALSE)))</f>
        <v/>
      </c>
      <c r="N969" s="55" t="str">
        <f>IF(M969="","",VLOOKUP(M969,Classes!$D$2:$E$35,2,FALSE))</f>
        <v/>
      </c>
    </row>
    <row r="970" spans="1:14">
      <c r="A970" s="58" t="str">
        <f t="shared" si="76"/>
        <v/>
      </c>
      <c r="B970" s="59"/>
      <c r="C970" s="26"/>
      <c r="D970" s="60"/>
      <c r="E970" s="61"/>
      <c r="F970" s="27"/>
      <c r="G970" s="27"/>
      <c r="H970" s="40"/>
      <c r="I970" s="43" t="str">
        <f t="shared" si="77"/>
        <v/>
      </c>
      <c r="J970" s="44" t="str">
        <f t="shared" si="78"/>
        <v/>
      </c>
      <c r="K970" s="45" t="str">
        <f t="shared" si="79"/>
        <v/>
      </c>
      <c r="L970" s="43" t="str">
        <f t="shared" si="80"/>
        <v/>
      </c>
      <c r="M970" s="43" t="str">
        <f>IF(ISBLANK(E970),"",IF(ISBLANK(C970),IF(ISBLANK(H970),VLOOKUP(D970&amp;J970,Classes!$A$2:$B$197,2,FALSE),VLOOKUP(D970&amp;I970,Classes!$A$2:$B$197,2,FALSE)),VLOOKUP(IF(D970="M","C"&amp;J970,"CF"),Classes!$A$2:$B$197,2,FALSE)))</f>
        <v/>
      </c>
      <c r="N970" s="55" t="str">
        <f>IF(M970="","",VLOOKUP(M970,Classes!$D$2:$E$35,2,FALSE))</f>
        <v/>
      </c>
    </row>
    <row r="971" spans="1:14">
      <c r="A971" s="58" t="str">
        <f t="shared" si="76"/>
        <v/>
      </c>
      <c r="B971" s="59"/>
      <c r="C971" s="26"/>
      <c r="D971" s="60"/>
      <c r="E971" s="61"/>
      <c r="F971" s="27"/>
      <c r="G971" s="27"/>
      <c r="H971" s="40"/>
      <c r="I971" s="43" t="str">
        <f t="shared" si="77"/>
        <v/>
      </c>
      <c r="J971" s="44" t="str">
        <f t="shared" si="78"/>
        <v/>
      </c>
      <c r="K971" s="45" t="str">
        <f t="shared" si="79"/>
        <v/>
      </c>
      <c r="L971" s="43" t="str">
        <f t="shared" si="80"/>
        <v/>
      </c>
      <c r="M971" s="43" t="str">
        <f>IF(ISBLANK(E971),"",IF(ISBLANK(C971),IF(ISBLANK(H971),VLOOKUP(D971&amp;J971,Classes!$A$2:$B$197,2,FALSE),VLOOKUP(D971&amp;I971,Classes!$A$2:$B$197,2,FALSE)),VLOOKUP(IF(D971="M","C"&amp;J971,"CF"),Classes!$A$2:$B$197,2,FALSE)))</f>
        <v/>
      </c>
      <c r="N971" s="55" t="str">
        <f>IF(M971="","",VLOOKUP(M971,Classes!$D$2:$E$35,2,FALSE))</f>
        <v/>
      </c>
    </row>
    <row r="972" spans="1:14">
      <c r="A972" s="58" t="str">
        <f t="shared" si="76"/>
        <v/>
      </c>
      <c r="B972" s="59"/>
      <c r="C972" s="26"/>
      <c r="D972" s="60"/>
      <c r="E972" s="61"/>
      <c r="F972" s="27"/>
      <c r="G972" s="27"/>
      <c r="H972" s="40"/>
      <c r="I972" s="43" t="str">
        <f t="shared" si="77"/>
        <v/>
      </c>
      <c r="J972" s="44" t="str">
        <f t="shared" si="78"/>
        <v/>
      </c>
      <c r="K972" s="45" t="str">
        <f t="shared" si="79"/>
        <v/>
      </c>
      <c r="L972" s="43" t="str">
        <f t="shared" si="80"/>
        <v/>
      </c>
      <c r="M972" s="43" t="str">
        <f>IF(ISBLANK(E972),"",IF(ISBLANK(C972),IF(ISBLANK(H972),VLOOKUP(D972&amp;J972,Classes!$A$2:$B$197,2,FALSE),VLOOKUP(D972&amp;I972,Classes!$A$2:$B$197,2,FALSE)),VLOOKUP(IF(D972="M","C"&amp;J972,"CF"),Classes!$A$2:$B$197,2,FALSE)))</f>
        <v/>
      </c>
      <c r="N972" s="55" t="str">
        <f>IF(M972="","",VLOOKUP(M972,Classes!$D$2:$E$35,2,FALSE))</f>
        <v/>
      </c>
    </row>
    <row r="973" spans="1:14">
      <c r="A973" s="58" t="str">
        <f t="shared" si="76"/>
        <v/>
      </c>
      <c r="B973" s="59"/>
      <c r="C973" s="26"/>
      <c r="D973" s="60"/>
      <c r="E973" s="61"/>
      <c r="F973" s="27"/>
      <c r="G973" s="27"/>
      <c r="H973" s="40"/>
      <c r="I973" s="43" t="str">
        <f t="shared" si="77"/>
        <v/>
      </c>
      <c r="J973" s="44" t="str">
        <f t="shared" si="78"/>
        <v/>
      </c>
      <c r="K973" s="45" t="str">
        <f t="shared" si="79"/>
        <v/>
      </c>
      <c r="L973" s="43" t="str">
        <f t="shared" si="80"/>
        <v/>
      </c>
      <c r="M973" s="43" t="str">
        <f>IF(ISBLANK(E973),"",IF(ISBLANK(C973),IF(ISBLANK(H973),VLOOKUP(D973&amp;J973,Classes!$A$2:$B$197,2,FALSE),VLOOKUP(D973&amp;I973,Classes!$A$2:$B$197,2,FALSE)),VLOOKUP(IF(D973="M","C"&amp;J973,"CF"),Classes!$A$2:$B$197,2,FALSE)))</f>
        <v/>
      </c>
      <c r="N973" s="55" t="str">
        <f>IF(M973="","",VLOOKUP(M973,Classes!$D$2:$E$35,2,FALSE))</f>
        <v/>
      </c>
    </row>
    <row r="974" spans="1:14">
      <c r="A974" s="58" t="str">
        <f t="shared" si="76"/>
        <v/>
      </c>
      <c r="B974" s="59"/>
      <c r="C974" s="26"/>
      <c r="D974" s="60"/>
      <c r="E974" s="61"/>
      <c r="F974" s="27"/>
      <c r="G974" s="27"/>
      <c r="H974" s="40"/>
      <c r="I974" s="43" t="str">
        <f t="shared" si="77"/>
        <v/>
      </c>
      <c r="J974" s="44" t="str">
        <f t="shared" si="78"/>
        <v/>
      </c>
      <c r="K974" s="45" t="str">
        <f t="shared" si="79"/>
        <v/>
      </c>
      <c r="L974" s="43" t="str">
        <f t="shared" si="80"/>
        <v/>
      </c>
      <c r="M974" s="43" t="str">
        <f>IF(ISBLANK(E974),"",IF(ISBLANK(C974),IF(ISBLANK(H974),VLOOKUP(D974&amp;J974,Classes!$A$2:$B$197,2,FALSE),VLOOKUP(D974&amp;I974,Classes!$A$2:$B$197,2,FALSE)),VLOOKUP(IF(D974="M","C"&amp;J974,"CF"),Classes!$A$2:$B$197,2,FALSE)))</f>
        <v/>
      </c>
      <c r="N974" s="55" t="str">
        <f>IF(M974="","",VLOOKUP(M974,Classes!$D$2:$E$35,2,FALSE))</f>
        <v/>
      </c>
    </row>
    <row r="975" spans="1:14">
      <c r="A975" s="58" t="str">
        <f t="shared" si="76"/>
        <v/>
      </c>
      <c r="B975" s="59"/>
      <c r="C975" s="26"/>
      <c r="D975" s="60"/>
      <c r="E975" s="61"/>
      <c r="F975" s="27"/>
      <c r="G975" s="27"/>
      <c r="H975" s="40"/>
      <c r="I975" s="43" t="str">
        <f t="shared" si="77"/>
        <v/>
      </c>
      <c r="J975" s="44" t="str">
        <f t="shared" si="78"/>
        <v/>
      </c>
      <c r="K975" s="45" t="str">
        <f t="shared" si="79"/>
        <v/>
      </c>
      <c r="L975" s="43" t="str">
        <f t="shared" si="80"/>
        <v/>
      </c>
      <c r="M975" s="43" t="str">
        <f>IF(ISBLANK(E975),"",IF(ISBLANK(C975),IF(ISBLANK(H975),VLOOKUP(D975&amp;J975,Classes!$A$2:$B$197,2,FALSE),VLOOKUP(D975&amp;I975,Classes!$A$2:$B$197,2,FALSE)),VLOOKUP(IF(D975="M","C"&amp;J975,"CF"),Classes!$A$2:$B$197,2,FALSE)))</f>
        <v/>
      </c>
      <c r="N975" s="55" t="str">
        <f>IF(M975="","",VLOOKUP(M975,Classes!$D$2:$E$35,2,FALSE))</f>
        <v/>
      </c>
    </row>
    <row r="976" spans="1:14">
      <c r="A976" s="58" t="str">
        <f t="shared" si="76"/>
        <v/>
      </c>
      <c r="B976" s="59"/>
      <c r="C976" s="26"/>
      <c r="D976" s="60"/>
      <c r="E976" s="61"/>
      <c r="F976" s="27"/>
      <c r="G976" s="27"/>
      <c r="H976" s="40"/>
      <c r="I976" s="43" t="str">
        <f t="shared" si="77"/>
        <v/>
      </c>
      <c r="J976" s="44" t="str">
        <f t="shared" si="78"/>
        <v/>
      </c>
      <c r="K976" s="45" t="str">
        <f t="shared" si="79"/>
        <v/>
      </c>
      <c r="L976" s="43" t="str">
        <f t="shared" si="80"/>
        <v/>
      </c>
      <c r="M976" s="43" t="str">
        <f>IF(ISBLANK(E976),"",IF(ISBLANK(C976),IF(ISBLANK(H976),VLOOKUP(D976&amp;J976,Classes!$A$2:$B$197,2,FALSE),VLOOKUP(D976&amp;I976,Classes!$A$2:$B$197,2,FALSE)),VLOOKUP(IF(D976="M","C"&amp;J976,"CF"),Classes!$A$2:$B$197,2,FALSE)))</f>
        <v/>
      </c>
      <c r="N976" s="55" t="str">
        <f>IF(M976="","",VLOOKUP(M976,Classes!$D$2:$E$35,2,FALSE))</f>
        <v/>
      </c>
    </row>
    <row r="977" spans="1:14">
      <c r="A977" s="58" t="str">
        <f t="shared" si="76"/>
        <v/>
      </c>
      <c r="B977" s="59"/>
      <c r="C977" s="26"/>
      <c r="D977" s="60"/>
      <c r="E977" s="61"/>
      <c r="F977" s="27"/>
      <c r="G977" s="27"/>
      <c r="H977" s="40"/>
      <c r="I977" s="43" t="str">
        <f t="shared" si="77"/>
        <v/>
      </c>
      <c r="J977" s="44" t="str">
        <f t="shared" si="78"/>
        <v/>
      </c>
      <c r="K977" s="45" t="str">
        <f t="shared" si="79"/>
        <v/>
      </c>
      <c r="L977" s="43" t="str">
        <f t="shared" si="80"/>
        <v/>
      </c>
      <c r="M977" s="43" t="str">
        <f>IF(ISBLANK(E977),"",IF(ISBLANK(C977),IF(ISBLANK(H977),VLOOKUP(D977&amp;J977,Classes!$A$2:$B$197,2,FALSE),VLOOKUP(D977&amp;I977,Classes!$A$2:$B$197,2,FALSE)),VLOOKUP(IF(D977="M","C"&amp;J977,"CF"),Classes!$A$2:$B$197,2,FALSE)))</f>
        <v/>
      </c>
      <c r="N977" s="55" t="str">
        <f>IF(M977="","",VLOOKUP(M977,Classes!$D$2:$E$35,2,FALSE))</f>
        <v/>
      </c>
    </row>
    <row r="978" spans="1:14">
      <c r="A978" s="58" t="str">
        <f t="shared" si="76"/>
        <v/>
      </c>
      <c r="B978" s="59"/>
      <c r="C978" s="26"/>
      <c r="D978" s="60"/>
      <c r="E978" s="61"/>
      <c r="F978" s="27"/>
      <c r="G978" s="27"/>
      <c r="H978" s="40"/>
      <c r="I978" s="43" t="str">
        <f t="shared" si="77"/>
        <v/>
      </c>
      <c r="J978" s="44" t="str">
        <f t="shared" si="78"/>
        <v/>
      </c>
      <c r="K978" s="45" t="str">
        <f t="shared" si="79"/>
        <v/>
      </c>
      <c r="L978" s="43" t="str">
        <f t="shared" si="80"/>
        <v/>
      </c>
      <c r="M978" s="43" t="str">
        <f>IF(ISBLANK(E978),"",IF(ISBLANK(C978),IF(ISBLANK(H978),VLOOKUP(D978&amp;J978,Classes!$A$2:$B$197,2,FALSE),VLOOKUP(D978&amp;I978,Classes!$A$2:$B$197,2,FALSE)),VLOOKUP(IF(D978="M","C"&amp;J978,"CF"),Classes!$A$2:$B$197,2,FALSE)))</f>
        <v/>
      </c>
      <c r="N978" s="55" t="str">
        <f>IF(M978="","",VLOOKUP(M978,Classes!$D$2:$E$35,2,FALSE))</f>
        <v/>
      </c>
    </row>
    <row r="979" spans="1:14">
      <c r="A979" s="58" t="str">
        <f t="shared" si="76"/>
        <v/>
      </c>
      <c r="B979" s="59"/>
      <c r="C979" s="26"/>
      <c r="D979" s="60"/>
      <c r="E979" s="61"/>
      <c r="F979" s="27"/>
      <c r="G979" s="27"/>
      <c r="H979" s="40"/>
      <c r="I979" s="43" t="str">
        <f t="shared" si="77"/>
        <v/>
      </c>
      <c r="J979" s="44" t="str">
        <f t="shared" si="78"/>
        <v/>
      </c>
      <c r="K979" s="45" t="str">
        <f t="shared" si="79"/>
        <v/>
      </c>
      <c r="L979" s="43" t="str">
        <f t="shared" si="80"/>
        <v/>
      </c>
      <c r="M979" s="43" t="str">
        <f>IF(ISBLANK(E979),"",IF(ISBLANK(C979),IF(ISBLANK(H979),VLOOKUP(D979&amp;J979,Classes!$A$2:$B$197,2,FALSE),VLOOKUP(D979&amp;I979,Classes!$A$2:$B$197,2,FALSE)),VLOOKUP(IF(D979="M","C"&amp;J979,"CF"),Classes!$A$2:$B$197,2,FALSE)))</f>
        <v/>
      </c>
      <c r="N979" s="55" t="str">
        <f>IF(M979="","",VLOOKUP(M979,Classes!$D$2:$E$35,2,FALSE))</f>
        <v/>
      </c>
    </row>
    <row r="980" spans="1:14">
      <c r="A980" s="58" t="str">
        <f t="shared" si="76"/>
        <v/>
      </c>
      <c r="B980" s="59"/>
      <c r="C980" s="26"/>
      <c r="D980" s="60"/>
      <c r="E980" s="61"/>
      <c r="F980" s="27"/>
      <c r="G980" s="27"/>
      <c r="H980" s="40"/>
      <c r="I980" s="43" t="str">
        <f t="shared" si="77"/>
        <v/>
      </c>
      <c r="J980" s="44" t="str">
        <f t="shared" si="78"/>
        <v/>
      </c>
      <c r="K980" s="45" t="str">
        <f t="shared" si="79"/>
        <v/>
      </c>
      <c r="L980" s="43" t="str">
        <f t="shared" si="80"/>
        <v/>
      </c>
      <c r="M980" s="43" t="str">
        <f>IF(ISBLANK(E980),"",IF(ISBLANK(C980),IF(ISBLANK(H980),VLOOKUP(D980&amp;J980,Classes!$A$2:$B$197,2,FALSE),VLOOKUP(D980&amp;I980,Classes!$A$2:$B$197,2,FALSE)),VLOOKUP(IF(D980="M","C"&amp;J980,"CF"),Classes!$A$2:$B$197,2,FALSE)))</f>
        <v/>
      </c>
      <c r="N980" s="55" t="str">
        <f>IF(M980="","",VLOOKUP(M980,Classes!$D$2:$E$35,2,FALSE))</f>
        <v/>
      </c>
    </row>
    <row r="981" spans="1:14">
      <c r="A981" s="58" t="str">
        <f t="shared" si="76"/>
        <v/>
      </c>
      <c r="B981" s="59"/>
      <c r="C981" s="26"/>
      <c r="D981" s="60"/>
      <c r="E981" s="61"/>
      <c r="F981" s="27"/>
      <c r="G981" s="27"/>
      <c r="H981" s="40"/>
      <c r="I981" s="43" t="str">
        <f t="shared" si="77"/>
        <v/>
      </c>
      <c r="J981" s="44" t="str">
        <f t="shared" si="78"/>
        <v/>
      </c>
      <c r="K981" s="45" t="str">
        <f t="shared" si="79"/>
        <v/>
      </c>
      <c r="L981" s="43" t="str">
        <f t="shared" si="80"/>
        <v/>
      </c>
      <c r="M981" s="43" t="str">
        <f>IF(ISBLANK(E981),"",IF(ISBLANK(C981),IF(ISBLANK(H981),VLOOKUP(D981&amp;J981,Classes!$A$2:$B$197,2,FALSE),VLOOKUP(D981&amp;I981,Classes!$A$2:$B$197,2,FALSE)),VLOOKUP(IF(D981="M","C"&amp;J981,"CF"),Classes!$A$2:$B$197,2,FALSE)))</f>
        <v/>
      </c>
      <c r="N981" s="55" t="str">
        <f>IF(M981="","",VLOOKUP(M981,Classes!$D$2:$E$35,2,FALSE))</f>
        <v/>
      </c>
    </row>
    <row r="982" spans="1:14">
      <c r="A982" s="58" t="str">
        <f t="shared" si="76"/>
        <v/>
      </c>
      <c r="B982" s="59"/>
      <c r="C982" s="26"/>
      <c r="D982" s="60"/>
      <c r="E982" s="61"/>
      <c r="F982" s="27"/>
      <c r="G982" s="27"/>
      <c r="H982" s="40"/>
      <c r="I982" s="43" t="str">
        <f t="shared" si="77"/>
        <v/>
      </c>
      <c r="J982" s="44" t="str">
        <f t="shared" si="78"/>
        <v/>
      </c>
      <c r="K982" s="45" t="str">
        <f t="shared" si="79"/>
        <v/>
      </c>
      <c r="L982" s="43" t="str">
        <f t="shared" si="80"/>
        <v/>
      </c>
      <c r="M982" s="43" t="str">
        <f>IF(ISBLANK(E982),"",IF(ISBLANK(C982),IF(ISBLANK(H982),VLOOKUP(D982&amp;J982,Classes!$A$2:$B$197,2,FALSE),VLOOKUP(D982&amp;I982,Classes!$A$2:$B$197,2,FALSE)),VLOOKUP(IF(D982="M","C"&amp;J982,"CF"),Classes!$A$2:$B$197,2,FALSE)))</f>
        <v/>
      </c>
      <c r="N982" s="55" t="str">
        <f>IF(M982="","",VLOOKUP(M982,Classes!$D$2:$E$35,2,FALSE))</f>
        <v/>
      </c>
    </row>
    <row r="983" spans="1:14">
      <c r="A983" s="58" t="str">
        <f t="shared" si="76"/>
        <v/>
      </c>
      <c r="B983" s="59"/>
      <c r="C983" s="26"/>
      <c r="D983" s="60"/>
      <c r="E983" s="61"/>
      <c r="F983" s="27"/>
      <c r="G983" s="27"/>
      <c r="H983" s="40"/>
      <c r="I983" s="43" t="str">
        <f t="shared" si="77"/>
        <v/>
      </c>
      <c r="J983" s="44" t="str">
        <f t="shared" si="78"/>
        <v/>
      </c>
      <c r="K983" s="45" t="str">
        <f t="shared" si="79"/>
        <v/>
      </c>
      <c r="L983" s="43" t="str">
        <f t="shared" si="80"/>
        <v/>
      </c>
      <c r="M983" s="43" t="str">
        <f>IF(ISBLANK(E983),"",IF(ISBLANK(C983),IF(ISBLANK(H983),VLOOKUP(D983&amp;J983,Classes!$A$2:$B$197,2,FALSE),VLOOKUP(D983&amp;I983,Classes!$A$2:$B$197,2,FALSE)),VLOOKUP(IF(D983="M","C"&amp;J983,"CF"),Classes!$A$2:$B$197,2,FALSE)))</f>
        <v/>
      </c>
      <c r="N983" s="55" t="str">
        <f>IF(M983="","",VLOOKUP(M983,Classes!$D$2:$E$35,2,FALSE))</f>
        <v/>
      </c>
    </row>
    <row r="984" spans="1:14">
      <c r="A984" s="58" t="str">
        <f t="shared" si="76"/>
        <v/>
      </c>
      <c r="B984" s="59"/>
      <c r="C984" s="26"/>
      <c r="D984" s="60"/>
      <c r="E984" s="61"/>
      <c r="F984" s="27"/>
      <c r="G984" s="27"/>
      <c r="H984" s="40"/>
      <c r="I984" s="43" t="str">
        <f t="shared" si="77"/>
        <v/>
      </c>
      <c r="J984" s="44" t="str">
        <f t="shared" si="78"/>
        <v/>
      </c>
      <c r="K984" s="45" t="str">
        <f t="shared" si="79"/>
        <v/>
      </c>
      <c r="L984" s="43" t="str">
        <f t="shared" si="80"/>
        <v/>
      </c>
      <c r="M984" s="43" t="str">
        <f>IF(ISBLANK(E984),"",IF(ISBLANK(C984),IF(ISBLANK(H984),VLOOKUP(D984&amp;J984,Classes!$A$2:$B$197,2,FALSE),VLOOKUP(D984&amp;I984,Classes!$A$2:$B$197,2,FALSE)),VLOOKUP(IF(D984="M","C"&amp;J984,"CF"),Classes!$A$2:$B$197,2,FALSE)))</f>
        <v/>
      </c>
      <c r="N984" s="55" t="str">
        <f>IF(M984="","",VLOOKUP(M984,Classes!$D$2:$E$35,2,FALSE))</f>
        <v/>
      </c>
    </row>
    <row r="985" spans="1:14">
      <c r="A985" s="58" t="str">
        <f t="shared" si="76"/>
        <v/>
      </c>
      <c r="B985" s="59"/>
      <c r="C985" s="26"/>
      <c r="D985" s="60"/>
      <c r="E985" s="61"/>
      <c r="F985" s="27"/>
      <c r="G985" s="27"/>
      <c r="H985" s="40"/>
      <c r="I985" s="43" t="str">
        <f t="shared" si="77"/>
        <v/>
      </c>
      <c r="J985" s="44" t="str">
        <f t="shared" si="78"/>
        <v/>
      </c>
      <c r="K985" s="45" t="str">
        <f t="shared" si="79"/>
        <v/>
      </c>
      <c r="L985" s="43" t="str">
        <f t="shared" si="80"/>
        <v/>
      </c>
      <c r="M985" s="43" t="str">
        <f>IF(ISBLANK(E985),"",IF(ISBLANK(C985),IF(ISBLANK(H985),VLOOKUP(D985&amp;J985,Classes!$A$2:$B$197,2,FALSE),VLOOKUP(D985&amp;I985,Classes!$A$2:$B$197,2,FALSE)),VLOOKUP(IF(D985="M","C"&amp;J985,"CF"),Classes!$A$2:$B$197,2,FALSE)))</f>
        <v/>
      </c>
      <c r="N985" s="55" t="str">
        <f>IF(M985="","",VLOOKUP(M985,Classes!$D$2:$E$35,2,FALSE))</f>
        <v/>
      </c>
    </row>
    <row r="986" spans="1:14">
      <c r="A986" s="58" t="str">
        <f t="shared" si="76"/>
        <v/>
      </c>
      <c r="B986" s="59"/>
      <c r="C986" s="26"/>
      <c r="D986" s="60"/>
      <c r="E986" s="61"/>
      <c r="F986" s="27"/>
      <c r="G986" s="27"/>
      <c r="H986" s="40"/>
      <c r="I986" s="43" t="str">
        <f t="shared" si="77"/>
        <v/>
      </c>
      <c r="J986" s="44" t="str">
        <f t="shared" si="78"/>
        <v/>
      </c>
      <c r="K986" s="45" t="str">
        <f t="shared" si="79"/>
        <v/>
      </c>
      <c r="L986" s="43" t="str">
        <f t="shared" si="80"/>
        <v/>
      </c>
      <c r="M986" s="43" t="str">
        <f>IF(ISBLANK(E986),"",IF(ISBLANK(C986),IF(ISBLANK(H986),VLOOKUP(D986&amp;J986,Classes!$A$2:$B$197,2,FALSE),VLOOKUP(D986&amp;I986,Classes!$A$2:$B$197,2,FALSE)),VLOOKUP(IF(D986="M","C"&amp;J986,"CF"),Classes!$A$2:$B$197,2,FALSE)))</f>
        <v/>
      </c>
      <c r="N986" s="55" t="str">
        <f>IF(M986="","",VLOOKUP(M986,Classes!$D$2:$E$35,2,FALSE))</f>
        <v/>
      </c>
    </row>
    <row r="987" spans="1:14">
      <c r="A987" s="58" t="str">
        <f t="shared" si="76"/>
        <v/>
      </c>
      <c r="B987" s="59"/>
      <c r="C987" s="26"/>
      <c r="D987" s="60"/>
      <c r="E987" s="61"/>
      <c r="F987" s="27"/>
      <c r="G987" s="27"/>
      <c r="H987" s="40"/>
      <c r="I987" s="43" t="str">
        <f t="shared" si="77"/>
        <v/>
      </c>
      <c r="J987" s="44" t="str">
        <f t="shared" si="78"/>
        <v/>
      </c>
      <c r="K987" s="45" t="str">
        <f t="shared" si="79"/>
        <v/>
      </c>
      <c r="L987" s="43" t="str">
        <f t="shared" si="80"/>
        <v/>
      </c>
      <c r="M987" s="43" t="str">
        <f>IF(ISBLANK(E987),"",IF(ISBLANK(C987),IF(ISBLANK(H987),VLOOKUP(D987&amp;J987,Classes!$A$2:$B$197,2,FALSE),VLOOKUP(D987&amp;I987,Classes!$A$2:$B$197,2,FALSE)),VLOOKUP(IF(D987="M","C"&amp;J987,"CF"),Classes!$A$2:$B$197,2,FALSE)))</f>
        <v/>
      </c>
      <c r="N987" s="55" t="str">
        <f>IF(M987="","",VLOOKUP(M987,Classes!$D$2:$E$35,2,FALSE))</f>
        <v/>
      </c>
    </row>
    <row r="988" spans="1:14">
      <c r="A988" s="58" t="str">
        <f t="shared" si="76"/>
        <v/>
      </c>
      <c r="B988" s="59"/>
      <c r="C988" s="26"/>
      <c r="D988" s="60"/>
      <c r="E988" s="61"/>
      <c r="F988" s="27"/>
      <c r="G988" s="27"/>
      <c r="H988" s="40"/>
      <c r="I988" s="43" t="str">
        <f t="shared" si="77"/>
        <v/>
      </c>
      <c r="J988" s="44" t="str">
        <f t="shared" si="78"/>
        <v/>
      </c>
      <c r="K988" s="45" t="str">
        <f t="shared" si="79"/>
        <v/>
      </c>
      <c r="L988" s="43" t="str">
        <f t="shared" si="80"/>
        <v/>
      </c>
      <c r="M988" s="43" t="str">
        <f>IF(ISBLANK(E988),"",IF(ISBLANK(C988),IF(ISBLANK(H988),VLOOKUP(D988&amp;J988,Classes!$A$2:$B$197,2,FALSE),VLOOKUP(D988&amp;I988,Classes!$A$2:$B$197,2,FALSE)),VLOOKUP(IF(D988="M","C"&amp;J988,"CF"),Classes!$A$2:$B$197,2,FALSE)))</f>
        <v/>
      </c>
      <c r="N988" s="55" t="str">
        <f>IF(M988="","",VLOOKUP(M988,Classes!$D$2:$E$35,2,FALSE))</f>
        <v/>
      </c>
    </row>
    <row r="989" spans="1:14">
      <c r="A989" s="58" t="str">
        <f t="shared" si="76"/>
        <v/>
      </c>
      <c r="B989" s="59"/>
      <c r="C989" s="26"/>
      <c r="D989" s="60"/>
      <c r="E989" s="61"/>
      <c r="F989" s="27"/>
      <c r="G989" s="27"/>
      <c r="H989" s="40"/>
      <c r="I989" s="43" t="str">
        <f t="shared" si="77"/>
        <v/>
      </c>
      <c r="J989" s="44" t="str">
        <f t="shared" si="78"/>
        <v/>
      </c>
      <c r="K989" s="45" t="str">
        <f t="shared" si="79"/>
        <v/>
      </c>
      <c r="L989" s="43" t="str">
        <f t="shared" si="80"/>
        <v/>
      </c>
      <c r="M989" s="43" t="str">
        <f>IF(ISBLANK(E989),"",IF(ISBLANK(C989),IF(ISBLANK(H989),VLOOKUP(D989&amp;J989,Classes!$A$2:$B$197,2,FALSE),VLOOKUP(D989&amp;I989,Classes!$A$2:$B$197,2,FALSE)),VLOOKUP(IF(D989="M","C"&amp;J989,"CF"),Classes!$A$2:$B$197,2,FALSE)))</f>
        <v/>
      </c>
      <c r="N989" s="55" t="str">
        <f>IF(M989="","",VLOOKUP(M989,Classes!$D$2:$E$35,2,FALSE))</f>
        <v/>
      </c>
    </row>
    <row r="990" spans="1:14">
      <c r="A990" s="58" t="str">
        <f t="shared" si="76"/>
        <v/>
      </c>
      <c r="B990" s="59"/>
      <c r="C990" s="26"/>
      <c r="D990" s="60"/>
      <c r="E990" s="61"/>
      <c r="F990" s="27"/>
      <c r="G990" s="27"/>
      <c r="H990" s="40"/>
      <c r="I990" s="43" t="str">
        <f t="shared" si="77"/>
        <v/>
      </c>
      <c r="J990" s="44" t="str">
        <f t="shared" si="78"/>
        <v/>
      </c>
      <c r="K990" s="45" t="str">
        <f t="shared" si="79"/>
        <v/>
      </c>
      <c r="L990" s="43" t="str">
        <f t="shared" si="80"/>
        <v/>
      </c>
      <c r="M990" s="43" t="str">
        <f>IF(ISBLANK(E990),"",IF(ISBLANK(C990),IF(ISBLANK(H990),VLOOKUP(D990&amp;J990,Classes!$A$2:$B$197,2,FALSE),VLOOKUP(D990&amp;I990,Classes!$A$2:$B$197,2,FALSE)),VLOOKUP(IF(D990="M","C"&amp;J990,"CF"),Classes!$A$2:$B$197,2,FALSE)))</f>
        <v/>
      </c>
      <c r="N990" s="55" t="str">
        <f>IF(M990="","",VLOOKUP(M990,Classes!$D$2:$E$35,2,FALSE))</f>
        <v/>
      </c>
    </row>
    <row r="991" spans="1:14">
      <c r="A991" s="58" t="str">
        <f t="shared" si="76"/>
        <v/>
      </c>
      <c r="B991" s="59"/>
      <c r="C991" s="26"/>
      <c r="D991" s="60"/>
      <c r="E991" s="61"/>
      <c r="F991" s="27"/>
      <c r="G991" s="27"/>
      <c r="H991" s="40"/>
      <c r="I991" s="43" t="str">
        <f t="shared" si="77"/>
        <v/>
      </c>
      <c r="J991" s="44" t="str">
        <f t="shared" si="78"/>
        <v/>
      </c>
      <c r="K991" s="45" t="str">
        <f t="shared" si="79"/>
        <v/>
      </c>
      <c r="L991" s="43" t="str">
        <f t="shared" si="80"/>
        <v/>
      </c>
      <c r="M991" s="43" t="str">
        <f>IF(ISBLANK(E991),"",IF(ISBLANK(C991),IF(ISBLANK(H991),VLOOKUP(D991&amp;J991,Classes!$A$2:$B$197,2,FALSE),VLOOKUP(D991&amp;I991,Classes!$A$2:$B$197,2,FALSE)),VLOOKUP(IF(D991="M","C"&amp;J991,"CF"),Classes!$A$2:$B$197,2,FALSE)))</f>
        <v/>
      </c>
      <c r="N991" s="55" t="str">
        <f>IF(M991="","",VLOOKUP(M991,Classes!$D$2:$E$35,2,FALSE))</f>
        <v/>
      </c>
    </row>
    <row r="992" spans="1:14">
      <c r="A992" s="58" t="str">
        <f t="shared" si="76"/>
        <v/>
      </c>
      <c r="B992" s="59"/>
      <c r="C992" s="26"/>
      <c r="D992" s="60"/>
      <c r="E992" s="61"/>
      <c r="F992" s="27"/>
      <c r="G992" s="27"/>
      <c r="H992" s="40"/>
      <c r="I992" s="43" t="str">
        <f t="shared" si="77"/>
        <v/>
      </c>
      <c r="J992" s="44" t="str">
        <f t="shared" si="78"/>
        <v/>
      </c>
      <c r="K992" s="45" t="str">
        <f t="shared" si="79"/>
        <v/>
      </c>
      <c r="L992" s="43" t="str">
        <f t="shared" si="80"/>
        <v/>
      </c>
      <c r="M992" s="43" t="str">
        <f>IF(ISBLANK(E992),"",IF(ISBLANK(C992),IF(ISBLANK(H992),VLOOKUP(D992&amp;J992,Classes!$A$2:$B$197,2,FALSE),VLOOKUP(D992&amp;I992,Classes!$A$2:$B$197,2,FALSE)),VLOOKUP(IF(D992="M","C"&amp;J992,"CF"),Classes!$A$2:$B$197,2,FALSE)))</f>
        <v/>
      </c>
      <c r="N992" s="55" t="str">
        <f>IF(M992="","",VLOOKUP(M992,Classes!$D$2:$E$35,2,FALSE))</f>
        <v/>
      </c>
    </row>
    <row r="993" spans="1:14">
      <c r="A993" s="58" t="str">
        <f t="shared" si="76"/>
        <v/>
      </c>
      <c r="B993" s="59"/>
      <c r="C993" s="26"/>
      <c r="D993" s="60"/>
      <c r="E993" s="61"/>
      <c r="F993" s="27"/>
      <c r="G993" s="27"/>
      <c r="H993" s="40"/>
      <c r="I993" s="43" t="str">
        <f t="shared" si="77"/>
        <v/>
      </c>
      <c r="J993" s="44" t="str">
        <f t="shared" si="78"/>
        <v/>
      </c>
      <c r="K993" s="45" t="str">
        <f t="shared" si="79"/>
        <v/>
      </c>
      <c r="L993" s="43" t="str">
        <f t="shared" si="80"/>
        <v/>
      </c>
      <c r="M993" s="43" t="str">
        <f>IF(ISBLANK(E993),"",IF(ISBLANK(C993),IF(ISBLANK(H993),VLOOKUP(D993&amp;J993,Classes!$A$2:$B$197,2,FALSE),VLOOKUP(D993&amp;I993,Classes!$A$2:$B$197,2,FALSE)),VLOOKUP(IF(D993="M","C"&amp;J993,"CF"),Classes!$A$2:$B$197,2,FALSE)))</f>
        <v/>
      </c>
      <c r="N993" s="55" t="str">
        <f>IF(M993="","",VLOOKUP(M993,Classes!$D$2:$E$35,2,FALSE))</f>
        <v/>
      </c>
    </row>
    <row r="994" spans="1:14">
      <c r="A994" s="58" t="str">
        <f t="shared" si="76"/>
        <v/>
      </c>
      <c r="B994" s="59"/>
      <c r="C994" s="26"/>
      <c r="D994" s="60"/>
      <c r="E994" s="61"/>
      <c r="F994" s="27"/>
      <c r="G994" s="27"/>
      <c r="H994" s="40"/>
      <c r="I994" s="43" t="str">
        <f t="shared" si="77"/>
        <v/>
      </c>
      <c r="J994" s="44" t="str">
        <f t="shared" si="78"/>
        <v/>
      </c>
      <c r="K994" s="45" t="str">
        <f t="shared" si="79"/>
        <v/>
      </c>
      <c r="L994" s="43" t="str">
        <f t="shared" si="80"/>
        <v/>
      </c>
      <c r="M994" s="43" t="str">
        <f>IF(ISBLANK(E994),"",IF(ISBLANK(C994),IF(ISBLANK(H994),VLOOKUP(D994&amp;J994,Classes!$A$2:$B$197,2,FALSE),VLOOKUP(D994&amp;I994,Classes!$A$2:$B$197,2,FALSE)),VLOOKUP(IF(D994="M","C"&amp;J994,"CF"),Classes!$A$2:$B$197,2,FALSE)))</f>
        <v/>
      </c>
      <c r="N994" s="55" t="str">
        <f>IF(M994="","",VLOOKUP(M994,Classes!$D$2:$E$35,2,FALSE))</f>
        <v/>
      </c>
    </row>
    <row r="995" spans="1:14">
      <c r="A995" s="58" t="str">
        <f t="shared" si="76"/>
        <v/>
      </c>
      <c r="B995" s="59"/>
      <c r="C995" s="26"/>
      <c r="D995" s="60"/>
      <c r="E995" s="61"/>
      <c r="F995" s="27"/>
      <c r="G995" s="27"/>
      <c r="H995" s="40"/>
      <c r="I995" s="43" t="str">
        <f t="shared" si="77"/>
        <v/>
      </c>
      <c r="J995" s="44" t="str">
        <f t="shared" si="78"/>
        <v/>
      </c>
      <c r="K995" s="45" t="str">
        <f t="shared" si="79"/>
        <v/>
      </c>
      <c r="L995" s="43" t="str">
        <f t="shared" si="80"/>
        <v/>
      </c>
      <c r="M995" s="43" t="str">
        <f>IF(ISBLANK(E995),"",IF(ISBLANK(C995),IF(ISBLANK(H995),VLOOKUP(D995&amp;J995,Classes!$A$2:$B$197,2,FALSE),VLOOKUP(D995&amp;I995,Classes!$A$2:$B$197,2,FALSE)),VLOOKUP(IF(D995="M","C"&amp;J995,"CF"),Classes!$A$2:$B$197,2,FALSE)))</f>
        <v/>
      </c>
      <c r="N995" s="55" t="str">
        <f>IF(M995="","",VLOOKUP(M995,Classes!$D$2:$E$35,2,FALSE))</f>
        <v/>
      </c>
    </row>
    <row r="996" spans="1:14">
      <c r="A996" s="58" t="str">
        <f t="shared" si="76"/>
        <v/>
      </c>
      <c r="B996" s="59"/>
      <c r="C996" s="26"/>
      <c r="D996" s="60"/>
      <c r="E996" s="61"/>
      <c r="F996" s="27"/>
      <c r="G996" s="27"/>
      <c r="H996" s="40"/>
      <c r="I996" s="43" t="str">
        <f t="shared" si="77"/>
        <v/>
      </c>
      <c r="J996" s="44" t="str">
        <f t="shared" si="78"/>
        <v/>
      </c>
      <c r="K996" s="45" t="str">
        <f t="shared" si="79"/>
        <v/>
      </c>
      <c r="L996" s="43" t="str">
        <f t="shared" si="80"/>
        <v/>
      </c>
      <c r="M996" s="43" t="str">
        <f>IF(ISBLANK(E996),"",IF(ISBLANK(C996),IF(ISBLANK(H996),VLOOKUP(D996&amp;J996,Classes!$A$2:$B$197,2,FALSE),VLOOKUP(D996&amp;I996,Classes!$A$2:$B$197,2,FALSE)),VLOOKUP(IF(D996="M","C"&amp;J996,"CF"),Classes!$A$2:$B$197,2,FALSE)))</f>
        <v/>
      </c>
      <c r="N996" s="55" t="str">
        <f>IF(M996="","",VLOOKUP(M996,Classes!$D$2:$E$35,2,FALSE))</f>
        <v/>
      </c>
    </row>
    <row r="997" spans="1:14">
      <c r="A997" s="58" t="str">
        <f t="shared" si="76"/>
        <v/>
      </c>
      <c r="B997" s="59"/>
      <c r="C997" s="26"/>
      <c r="D997" s="60"/>
      <c r="E997" s="61"/>
      <c r="F997" s="27"/>
      <c r="G997" s="27"/>
      <c r="H997" s="40"/>
      <c r="I997" s="43" t="str">
        <f t="shared" si="77"/>
        <v/>
      </c>
      <c r="J997" s="44" t="str">
        <f t="shared" si="78"/>
        <v/>
      </c>
      <c r="K997" s="45" t="str">
        <f t="shared" si="79"/>
        <v/>
      </c>
      <c r="L997" s="43" t="str">
        <f t="shared" si="80"/>
        <v/>
      </c>
      <c r="M997" s="43" t="str">
        <f>IF(ISBLANK(E997),"",IF(ISBLANK(C997),IF(ISBLANK(H997),VLOOKUP(D997&amp;J997,Classes!$A$2:$B$197,2,FALSE),VLOOKUP(D997&amp;I997,Classes!$A$2:$B$197,2,FALSE)),VLOOKUP(IF(D997="M","C"&amp;J997,"CF"),Classes!$A$2:$B$197,2,FALSE)))</f>
        <v/>
      </c>
      <c r="N997" s="55" t="str">
        <f>IF(M997="","",VLOOKUP(M997,Classes!$D$2:$E$35,2,FALSE))</f>
        <v/>
      </c>
    </row>
    <row r="998" spans="1:14">
      <c r="A998" s="58" t="str">
        <f t="shared" si="76"/>
        <v/>
      </c>
      <c r="B998" s="59"/>
      <c r="C998" s="26"/>
      <c r="D998" s="60"/>
      <c r="E998" s="61"/>
      <c r="F998" s="27"/>
      <c r="G998" s="27"/>
      <c r="H998" s="40"/>
      <c r="I998" s="43" t="str">
        <f t="shared" si="77"/>
        <v/>
      </c>
      <c r="J998" s="44" t="str">
        <f t="shared" si="78"/>
        <v/>
      </c>
      <c r="K998" s="45" t="str">
        <f t="shared" si="79"/>
        <v/>
      </c>
      <c r="L998" s="43" t="str">
        <f t="shared" si="80"/>
        <v/>
      </c>
      <c r="M998" s="43" t="str">
        <f>IF(ISBLANK(E998),"",IF(ISBLANK(C998),IF(ISBLANK(H998),VLOOKUP(D998&amp;J998,Classes!$A$2:$B$197,2,FALSE),VLOOKUP(D998&amp;I998,Classes!$A$2:$B$197,2,FALSE)),VLOOKUP(IF(D998="M","C"&amp;J998,"CF"),Classes!$A$2:$B$197,2,FALSE)))</f>
        <v/>
      </c>
      <c r="N998" s="55" t="str">
        <f>IF(M998="","",VLOOKUP(M998,Classes!$D$2:$E$35,2,FALSE))</f>
        <v/>
      </c>
    </row>
    <row r="999" spans="1:14">
      <c r="A999" s="58" t="str">
        <f t="shared" si="76"/>
        <v/>
      </c>
      <c r="B999" s="59"/>
      <c r="C999" s="26"/>
      <c r="D999" s="60"/>
      <c r="E999" s="61"/>
      <c r="F999" s="27"/>
      <c r="G999" s="27"/>
      <c r="H999" s="40"/>
      <c r="I999" s="43" t="str">
        <f t="shared" si="77"/>
        <v/>
      </c>
      <c r="J999" s="44" t="str">
        <f t="shared" si="78"/>
        <v/>
      </c>
      <c r="K999" s="45" t="str">
        <f t="shared" si="79"/>
        <v/>
      </c>
      <c r="L999" s="43" t="str">
        <f t="shared" si="80"/>
        <v/>
      </c>
      <c r="M999" s="43" t="str">
        <f>IF(ISBLANK(E999),"",IF(ISBLANK(C999),IF(ISBLANK(H999),VLOOKUP(D999&amp;J999,Classes!$A$2:$B$197,2,FALSE),VLOOKUP(D999&amp;I999,Classes!$A$2:$B$197,2,FALSE)),VLOOKUP(IF(D999="M","C"&amp;J999,"CF"),Classes!$A$2:$B$197,2,FALSE)))</f>
        <v/>
      </c>
      <c r="N999" s="55" t="str">
        <f>IF(M999="","",VLOOKUP(M999,Classes!$D$2:$E$35,2,FALSE))</f>
        <v/>
      </c>
    </row>
  </sheetData>
  <sheetProtection password="9336" sheet="1" selectLockedCells="1" sort="0" autoFilter="0"/>
  <autoFilter ref="A11:N505"/>
  <mergeCells count="7">
    <mergeCell ref="A1:N1"/>
    <mergeCell ref="E8:J8"/>
    <mergeCell ref="E3:J3"/>
    <mergeCell ref="E2:J2"/>
    <mergeCell ref="E4:J5"/>
    <mergeCell ref="E7:J7"/>
    <mergeCell ref="E6:J6"/>
  </mergeCells>
  <phoneticPr fontId="9" type="noConversion"/>
  <conditionalFormatting sqref="H20:H999">
    <cfRule type="expression" dxfId="5" priority="10" stopIfTrue="1">
      <formula>OR(C20="x",(2017-YEAR(E20))&lt;17)</formula>
    </cfRule>
    <cfRule type="expression" dxfId="4" priority="11" stopIfTrue="1">
      <formula>AND(E20&lt;&gt;"",(2017-YEAR(E20))&gt;=17)</formula>
    </cfRule>
  </conditionalFormatting>
  <conditionalFormatting sqref="C12">
    <cfRule type="expression" dxfId="3" priority="2" stopIfTrue="1">
      <formula>NOT(ISBLANK(#REF!))</formula>
    </cfRule>
  </conditionalFormatting>
  <conditionalFormatting sqref="H12:H19">
    <cfRule type="expression" dxfId="2" priority="3" stopIfTrue="1">
      <formula>OR(C12="x",(2017-YEAR(E12))&lt;17)</formula>
    </cfRule>
    <cfRule type="expression" dxfId="1" priority="4" stopIfTrue="1">
      <formula>AND(E12&lt;&gt;"",(2017-YEAR(E12))&gt;=17)</formula>
    </cfRule>
  </conditionalFormatting>
  <conditionalFormatting sqref="C13:C999">
    <cfRule type="expression" dxfId="0" priority="1" stopIfTrue="1">
      <formula>NOT(ISBLANK(#REF!))</formula>
    </cfRule>
  </conditionalFormatting>
  <dataValidations count="4">
    <dataValidation type="list" allowBlank="1" showInputMessage="1" showErrorMessage="1" errorTitle="Wrong value" error="Seltect/type x or leave empty." promptTitle="Cruiser" prompt="Type or select x if entering Cruiser class" sqref="C12:C999">
      <formula1>"x"</formula1>
    </dataValidation>
    <dataValidation type="list" allowBlank="1" showInputMessage="1" showErrorMessage="1" errorTitle="Wrong value" error="Select/type m or f" promptTitle="m(ale) of f(emale)" prompt="Select/type sexe" sqref="D12:D999">
      <formula1>"m,f"</formula1>
    </dataValidation>
    <dataValidation type="date" operator="lessThan" allowBlank="1" showInputMessage="1" showErrorMessage="1" errorTitle="Wrong date" error="This entry is less then the minimum age of 7" promptTitle="Dateformat" prompt="Please fill in like dd-m-yyyy" sqref="E12:E999">
      <formula1>40544</formula1>
    </dataValidation>
    <dataValidation type="list" allowBlank="1" showInputMessage="1" showErrorMessage="1" errorTitle="Wrong value" error="Select/type x or leave empty." promptTitle="Championship?" prompt="Select x if the rider is Junior or Elite" sqref="H12:H999">
      <formula1>"x"</formula1>
    </dataValidation>
  </dataValidations>
  <printOptions horizontalCentered="1" verticalCentered="1" gridLines="1"/>
  <pageMargins left="0.31496062992125984" right="0.23622047244094491" top="0.35433070866141736" bottom="0.55118110236220474" header="0.27559055118110237" footer="0.31496062992125984"/>
  <pageSetup paperSize="9" scale="83" fitToWidth="2" fitToHeight="13" orientation="landscape" r:id="rId1"/>
  <headerFooter alignWithMargins="0">
    <oddFooter xml:space="preserve">&amp;L&amp;F&amp;CPrepared at &amp;D&amp;RPage &amp;P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11" style="12" bestFit="1" customWidth="1"/>
    <col min="2" max="2" width="10.42578125" style="12" bestFit="1" customWidth="1"/>
    <col min="3" max="3" width="10.7109375" style="12" bestFit="1" customWidth="1"/>
    <col min="4" max="4" width="10.42578125" style="12" bestFit="1" customWidth="1"/>
    <col min="5" max="5" width="17.7109375" style="12" bestFit="1" customWidth="1"/>
    <col min="6" max="6" width="10" style="12" bestFit="1" customWidth="1"/>
    <col min="7" max="16384" width="9.140625" style="12"/>
  </cols>
  <sheetData>
    <row r="1" spans="1:6">
      <c r="A1" s="15" t="s">
        <v>4</v>
      </c>
      <c r="B1" s="15" t="s">
        <v>205</v>
      </c>
      <c r="C1" s="15"/>
      <c r="D1" s="15" t="s">
        <v>205</v>
      </c>
      <c r="E1" s="15" t="s">
        <v>162</v>
      </c>
      <c r="F1" s="15" t="s">
        <v>161</v>
      </c>
    </row>
    <row r="2" spans="1:6">
      <c r="A2" s="12" t="s">
        <v>94</v>
      </c>
      <c r="B2" s="12" t="s">
        <v>94</v>
      </c>
      <c r="D2" s="12" t="s">
        <v>94</v>
      </c>
      <c r="E2" s="12" t="s">
        <v>151</v>
      </c>
    </row>
    <row r="3" spans="1:6">
      <c r="A3" s="12" t="s">
        <v>95</v>
      </c>
      <c r="B3" s="12" t="s">
        <v>94</v>
      </c>
      <c r="D3" s="12" t="s">
        <v>102</v>
      </c>
      <c r="E3" s="12" t="s">
        <v>152</v>
      </c>
    </row>
    <row r="4" spans="1:6">
      <c r="A4" s="12" t="s">
        <v>96</v>
      </c>
      <c r="B4" s="12" t="s">
        <v>94</v>
      </c>
      <c r="D4" s="12" t="s">
        <v>107</v>
      </c>
      <c r="E4" s="12" t="s">
        <v>153</v>
      </c>
    </row>
    <row r="5" spans="1:6">
      <c r="A5" s="12" t="s">
        <v>97</v>
      </c>
      <c r="B5" s="12" t="s">
        <v>94</v>
      </c>
      <c r="D5" s="12" t="s">
        <v>117</v>
      </c>
      <c r="E5" s="12" t="s">
        <v>154</v>
      </c>
    </row>
    <row r="6" spans="1:6">
      <c r="A6" s="12" t="s">
        <v>98</v>
      </c>
      <c r="B6" s="12" t="s">
        <v>94</v>
      </c>
      <c r="D6" s="12" t="s">
        <v>122</v>
      </c>
      <c r="E6" s="12" t="s">
        <v>155</v>
      </c>
    </row>
    <row r="7" spans="1:6">
      <c r="A7" s="12" t="s">
        <v>99</v>
      </c>
      <c r="B7" s="12" t="s">
        <v>94</v>
      </c>
      <c r="D7" s="12" t="s">
        <v>263</v>
      </c>
      <c r="E7" s="12" t="s">
        <v>240</v>
      </c>
    </row>
    <row r="8" spans="1:6">
      <c r="A8" s="12" t="s">
        <v>100</v>
      </c>
      <c r="B8" s="12" t="s">
        <v>94</v>
      </c>
      <c r="D8" s="12" t="s">
        <v>276</v>
      </c>
      <c r="E8" s="12" t="s">
        <v>241</v>
      </c>
    </row>
    <row r="9" spans="1:6">
      <c r="A9" s="12" t="s">
        <v>101</v>
      </c>
      <c r="B9" s="12" t="s">
        <v>94</v>
      </c>
      <c r="D9" s="12" t="s">
        <v>148</v>
      </c>
      <c r="E9" s="12" t="s">
        <v>156</v>
      </c>
    </row>
    <row r="10" spans="1:6">
      <c r="A10" s="12" t="s">
        <v>102</v>
      </c>
      <c r="B10" s="12" t="s">
        <v>102</v>
      </c>
      <c r="D10" s="12" t="s">
        <v>149</v>
      </c>
      <c r="E10" s="12" t="s">
        <v>157</v>
      </c>
    </row>
    <row r="11" spans="1:6">
      <c r="A11" s="12" t="s">
        <v>103</v>
      </c>
      <c r="B11" s="12" t="s">
        <v>102</v>
      </c>
      <c r="D11" s="12" t="s">
        <v>168</v>
      </c>
      <c r="E11" s="12" t="s">
        <v>171</v>
      </c>
    </row>
    <row r="12" spans="1:6">
      <c r="A12" s="12" t="s">
        <v>104</v>
      </c>
      <c r="B12" s="12" t="s">
        <v>102</v>
      </c>
      <c r="D12" s="12" t="s">
        <v>84</v>
      </c>
      <c r="E12" s="12" t="s">
        <v>172</v>
      </c>
    </row>
    <row r="13" spans="1:6">
      <c r="A13" s="12" t="s">
        <v>105</v>
      </c>
      <c r="B13" s="12" t="s">
        <v>102</v>
      </c>
      <c r="D13" s="12" t="s">
        <v>85</v>
      </c>
      <c r="E13" s="12" t="s">
        <v>173</v>
      </c>
    </row>
    <row r="14" spans="1:6">
      <c r="A14" s="12" t="s">
        <v>106</v>
      </c>
      <c r="B14" s="12" t="s">
        <v>102</v>
      </c>
      <c r="D14" s="12" t="s">
        <v>174</v>
      </c>
      <c r="E14" s="12" t="s">
        <v>175</v>
      </c>
    </row>
    <row r="15" spans="1:6">
      <c r="A15" s="12" t="s">
        <v>107</v>
      </c>
      <c r="B15" s="12" t="s">
        <v>107</v>
      </c>
      <c r="D15" s="12" t="s">
        <v>86</v>
      </c>
      <c r="E15" s="12" t="s">
        <v>247</v>
      </c>
    </row>
    <row r="16" spans="1:6">
      <c r="A16" s="12" t="s">
        <v>108</v>
      </c>
      <c r="B16" s="12" t="s">
        <v>107</v>
      </c>
      <c r="D16" s="12" t="s">
        <v>242</v>
      </c>
      <c r="E16" s="12" t="s">
        <v>246</v>
      </c>
    </row>
    <row r="17" spans="1:5">
      <c r="A17" s="12" t="s">
        <v>109</v>
      </c>
      <c r="B17" s="12" t="s">
        <v>107</v>
      </c>
      <c r="D17" s="12" t="s">
        <v>87</v>
      </c>
      <c r="E17" s="12" t="s">
        <v>245</v>
      </c>
    </row>
    <row r="18" spans="1:5">
      <c r="A18" s="12" t="s">
        <v>110</v>
      </c>
      <c r="B18" s="12" t="s">
        <v>107</v>
      </c>
      <c r="D18" s="12" t="s">
        <v>243</v>
      </c>
      <c r="E18" s="12" t="s">
        <v>244</v>
      </c>
    </row>
    <row r="19" spans="1:5">
      <c r="A19" s="12" t="s">
        <v>111</v>
      </c>
      <c r="B19" s="12" t="s">
        <v>107</v>
      </c>
      <c r="D19" s="12" t="s">
        <v>88</v>
      </c>
      <c r="E19" s="12" t="s">
        <v>249</v>
      </c>
    </row>
    <row r="20" spans="1:5">
      <c r="A20" s="12" t="s">
        <v>112</v>
      </c>
      <c r="B20" s="12" t="s">
        <v>107</v>
      </c>
      <c r="D20" s="12" t="s">
        <v>248</v>
      </c>
      <c r="E20" s="12" t="s">
        <v>250</v>
      </c>
    </row>
    <row r="21" spans="1:5">
      <c r="A21" s="12" t="s">
        <v>113</v>
      </c>
      <c r="B21" s="12" t="s">
        <v>107</v>
      </c>
      <c r="D21" s="12" t="s">
        <v>83</v>
      </c>
      <c r="E21" s="12" t="s">
        <v>262</v>
      </c>
    </row>
    <row r="22" spans="1:5">
      <c r="A22" s="12" t="s">
        <v>114</v>
      </c>
      <c r="B22" s="12" t="s">
        <v>107</v>
      </c>
      <c r="D22" s="12" t="s">
        <v>145</v>
      </c>
      <c r="E22" s="12" t="s">
        <v>158</v>
      </c>
    </row>
    <row r="23" spans="1:5">
      <c r="A23" s="12" t="s">
        <v>115</v>
      </c>
      <c r="B23" s="12" t="s">
        <v>107</v>
      </c>
      <c r="D23" s="12" t="s">
        <v>147</v>
      </c>
      <c r="E23" s="12" t="s">
        <v>159</v>
      </c>
    </row>
    <row r="24" spans="1:5">
      <c r="A24" s="12" t="s">
        <v>116</v>
      </c>
      <c r="B24" s="12" t="s">
        <v>107</v>
      </c>
      <c r="D24" s="12" t="s">
        <v>169</v>
      </c>
      <c r="E24" s="12" t="s">
        <v>176</v>
      </c>
    </row>
    <row r="25" spans="1:5">
      <c r="A25" s="12" t="s">
        <v>117</v>
      </c>
      <c r="B25" s="12" t="s">
        <v>117</v>
      </c>
      <c r="D25" s="12" t="s">
        <v>89</v>
      </c>
      <c r="E25" s="12" t="s">
        <v>177</v>
      </c>
    </row>
    <row r="26" spans="1:5">
      <c r="A26" s="12" t="s">
        <v>118</v>
      </c>
      <c r="B26" s="12" t="s">
        <v>117</v>
      </c>
      <c r="D26" s="12" t="s">
        <v>90</v>
      </c>
      <c r="E26" s="12" t="s">
        <v>178</v>
      </c>
    </row>
    <row r="27" spans="1:5">
      <c r="A27" s="12" t="s">
        <v>119</v>
      </c>
      <c r="B27" s="12" t="s">
        <v>117</v>
      </c>
      <c r="D27" s="12" t="s">
        <v>170</v>
      </c>
      <c r="E27" s="12" t="s">
        <v>179</v>
      </c>
    </row>
    <row r="28" spans="1:5">
      <c r="A28" s="12" t="s">
        <v>120</v>
      </c>
      <c r="B28" s="12" t="s">
        <v>117</v>
      </c>
      <c r="D28" s="12" t="s">
        <v>91</v>
      </c>
      <c r="E28" s="12" t="s">
        <v>256</v>
      </c>
    </row>
    <row r="29" spans="1:5">
      <c r="A29" s="12" t="s">
        <v>121</v>
      </c>
      <c r="B29" s="12" t="s">
        <v>117</v>
      </c>
      <c r="D29" s="12" t="s">
        <v>254</v>
      </c>
      <c r="E29" s="12" t="s">
        <v>255</v>
      </c>
    </row>
    <row r="30" spans="1:5">
      <c r="A30" s="12" t="s">
        <v>122</v>
      </c>
      <c r="B30" s="12" t="s">
        <v>122</v>
      </c>
      <c r="D30" s="12" t="s">
        <v>92</v>
      </c>
      <c r="E30" s="12" t="s">
        <v>253</v>
      </c>
    </row>
    <row r="31" spans="1:5">
      <c r="A31" s="12" t="s">
        <v>123</v>
      </c>
      <c r="B31" s="12" t="s">
        <v>122</v>
      </c>
      <c r="D31" s="12" t="s">
        <v>251</v>
      </c>
      <c r="E31" s="12" t="s">
        <v>252</v>
      </c>
    </row>
    <row r="32" spans="1:5">
      <c r="A32" s="12" t="s">
        <v>124</v>
      </c>
      <c r="B32" s="12" t="s">
        <v>122</v>
      </c>
      <c r="D32" s="12" t="s">
        <v>93</v>
      </c>
      <c r="E32" s="12" t="s">
        <v>259</v>
      </c>
    </row>
    <row r="33" spans="1:5">
      <c r="A33" s="12" t="s">
        <v>125</v>
      </c>
      <c r="B33" s="12" t="s">
        <v>122</v>
      </c>
      <c r="D33" s="12" t="s">
        <v>257</v>
      </c>
      <c r="E33" s="12" t="s">
        <v>258</v>
      </c>
    </row>
    <row r="34" spans="1:5">
      <c r="A34" s="12" t="s">
        <v>126</v>
      </c>
      <c r="B34" s="12" t="s">
        <v>122</v>
      </c>
      <c r="D34" s="12" t="s">
        <v>54</v>
      </c>
      <c r="E34" s="12" t="s">
        <v>236</v>
      </c>
    </row>
    <row r="35" spans="1:5">
      <c r="A35" s="12" t="s">
        <v>127</v>
      </c>
      <c r="B35" s="12" t="s">
        <v>122</v>
      </c>
      <c r="D35" s="12" t="s">
        <v>62</v>
      </c>
      <c r="E35" s="12" t="s">
        <v>260</v>
      </c>
    </row>
    <row r="36" spans="1:5">
      <c r="A36" s="12" t="s">
        <v>128</v>
      </c>
      <c r="B36" s="12" t="s">
        <v>122</v>
      </c>
      <c r="D36" s="12" t="s">
        <v>67</v>
      </c>
      <c r="E36" s="12" t="s">
        <v>261</v>
      </c>
    </row>
    <row r="37" spans="1:5">
      <c r="A37" s="12" t="s">
        <v>129</v>
      </c>
      <c r="B37" s="12" t="s">
        <v>122</v>
      </c>
    </row>
    <row r="38" spans="1:5">
      <c r="A38" s="12" t="s">
        <v>130</v>
      </c>
      <c r="B38" s="12" t="s">
        <v>122</v>
      </c>
    </row>
    <row r="39" spans="1:5">
      <c r="A39" s="12" t="s">
        <v>131</v>
      </c>
      <c r="B39" s="12" t="s">
        <v>122</v>
      </c>
    </row>
    <row r="40" spans="1:5">
      <c r="A40" s="12" t="s">
        <v>132</v>
      </c>
      <c r="B40" s="12" t="s">
        <v>122</v>
      </c>
    </row>
    <row r="41" spans="1:5">
      <c r="A41" s="12" t="s">
        <v>133</v>
      </c>
      <c r="B41" s="12" t="s">
        <v>122</v>
      </c>
    </row>
    <row r="42" spans="1:5">
      <c r="A42" s="12" t="s">
        <v>134</v>
      </c>
      <c r="B42" s="12" t="s">
        <v>122</v>
      </c>
    </row>
    <row r="43" spans="1:5">
      <c r="A43" s="12" t="s">
        <v>135</v>
      </c>
      <c r="B43" s="12" t="s">
        <v>122</v>
      </c>
    </row>
    <row r="44" spans="1:5">
      <c r="A44" s="12" t="s">
        <v>136</v>
      </c>
      <c r="B44" s="12" t="s">
        <v>122</v>
      </c>
    </row>
    <row r="45" spans="1:5">
      <c r="A45" s="12" t="s">
        <v>137</v>
      </c>
      <c r="B45" s="12" t="s">
        <v>122</v>
      </c>
    </row>
    <row r="46" spans="1:5">
      <c r="A46" s="12" t="s">
        <v>138</v>
      </c>
      <c r="B46" s="12" t="s">
        <v>122</v>
      </c>
    </row>
    <row r="47" spans="1:5">
      <c r="A47" s="12" t="s">
        <v>139</v>
      </c>
      <c r="B47" s="12" t="s">
        <v>122</v>
      </c>
    </row>
    <row r="48" spans="1:5">
      <c r="A48" s="12" t="s">
        <v>140</v>
      </c>
      <c r="B48" s="12" t="s">
        <v>122</v>
      </c>
    </row>
    <row r="49" spans="1:2">
      <c r="A49" s="12" t="s">
        <v>141</v>
      </c>
      <c r="B49" s="12" t="s">
        <v>122</v>
      </c>
    </row>
    <row r="50" spans="1:2">
      <c r="A50" s="12" t="s">
        <v>142</v>
      </c>
      <c r="B50" s="12" t="s">
        <v>122</v>
      </c>
    </row>
    <row r="51" spans="1:2">
      <c r="A51" s="12" t="s">
        <v>144</v>
      </c>
      <c r="B51" s="12" t="s">
        <v>143</v>
      </c>
    </row>
    <row r="52" spans="1:2">
      <c r="A52" s="12" t="s">
        <v>263</v>
      </c>
      <c r="B52" s="12" t="s">
        <v>263</v>
      </c>
    </row>
    <row r="53" spans="1:2">
      <c r="A53" s="12" t="s">
        <v>264</v>
      </c>
      <c r="B53" s="12" t="s">
        <v>263</v>
      </c>
    </row>
    <row r="54" spans="1:2">
      <c r="A54" s="12" t="s">
        <v>265</v>
      </c>
      <c r="B54" s="12" t="s">
        <v>263</v>
      </c>
    </row>
    <row r="55" spans="1:2">
      <c r="A55" s="12" t="s">
        <v>266</v>
      </c>
      <c r="B55" s="12" t="s">
        <v>263</v>
      </c>
    </row>
    <row r="56" spans="1:2">
      <c r="A56" s="12" t="s">
        <v>267</v>
      </c>
      <c r="B56" s="12" t="s">
        <v>263</v>
      </c>
    </row>
    <row r="57" spans="1:2">
      <c r="A57" s="12" t="s">
        <v>268</v>
      </c>
      <c r="B57" s="12" t="s">
        <v>263</v>
      </c>
    </row>
    <row r="58" spans="1:2">
      <c r="A58" s="12" t="s">
        <v>269</v>
      </c>
      <c r="B58" s="12" t="s">
        <v>263</v>
      </c>
    </row>
    <row r="59" spans="1:2">
      <c r="A59" s="12" t="s">
        <v>270</v>
      </c>
      <c r="B59" s="12" t="s">
        <v>263</v>
      </c>
    </row>
    <row r="60" spans="1:2">
      <c r="A60" s="12" t="s">
        <v>271</v>
      </c>
      <c r="B60" s="12" t="s">
        <v>263</v>
      </c>
    </row>
    <row r="61" spans="1:2">
      <c r="A61" s="12" t="s">
        <v>272</v>
      </c>
      <c r="B61" s="12" t="s">
        <v>263</v>
      </c>
    </row>
    <row r="62" spans="1:2">
      <c r="A62" s="12" t="s">
        <v>273</v>
      </c>
      <c r="B62" s="12" t="s">
        <v>263</v>
      </c>
    </row>
    <row r="63" spans="1:2">
      <c r="A63" s="12" t="s">
        <v>274</v>
      </c>
      <c r="B63" s="12" t="s">
        <v>263</v>
      </c>
    </row>
    <row r="64" spans="1:2">
      <c r="A64" s="12" t="s">
        <v>275</v>
      </c>
      <c r="B64" s="12" t="s">
        <v>263</v>
      </c>
    </row>
    <row r="65" spans="1:2">
      <c r="A65" s="12" t="s">
        <v>276</v>
      </c>
      <c r="B65" s="12" t="s">
        <v>276</v>
      </c>
    </row>
    <row r="66" spans="1:2">
      <c r="A66" s="12" t="s">
        <v>277</v>
      </c>
      <c r="B66" s="12" t="s">
        <v>276</v>
      </c>
    </row>
    <row r="67" spans="1:2">
      <c r="A67" s="12" t="s">
        <v>278</v>
      </c>
      <c r="B67" s="12" t="s">
        <v>276</v>
      </c>
    </row>
    <row r="68" spans="1:2">
      <c r="A68" s="12" t="s">
        <v>279</v>
      </c>
      <c r="B68" s="12" t="s">
        <v>276</v>
      </c>
    </row>
    <row r="69" spans="1:2">
      <c r="A69" s="12" t="s">
        <v>280</v>
      </c>
      <c r="B69" s="12" t="s">
        <v>276</v>
      </c>
    </row>
    <row r="70" spans="1:2">
      <c r="A70" s="12" t="s">
        <v>281</v>
      </c>
      <c r="B70" s="12" t="s">
        <v>276</v>
      </c>
    </row>
    <row r="71" spans="1:2">
      <c r="A71" s="12" t="s">
        <v>282</v>
      </c>
      <c r="B71" s="12" t="s">
        <v>276</v>
      </c>
    </row>
    <row r="72" spans="1:2">
      <c r="A72" s="12" t="s">
        <v>283</v>
      </c>
      <c r="B72" s="12" t="s">
        <v>276</v>
      </c>
    </row>
    <row r="73" spans="1:2">
      <c r="A73" s="12" t="s">
        <v>284</v>
      </c>
      <c r="B73" s="12" t="s">
        <v>276</v>
      </c>
    </row>
    <row r="74" spans="1:2">
      <c r="A74" s="12" t="s">
        <v>285</v>
      </c>
      <c r="B74" s="12" t="s">
        <v>276</v>
      </c>
    </row>
    <row r="75" spans="1:2">
      <c r="A75" s="12" t="s">
        <v>286</v>
      </c>
      <c r="B75" s="12" t="s">
        <v>276</v>
      </c>
    </row>
    <row r="76" spans="1:2">
      <c r="A76" s="12" t="s">
        <v>287</v>
      </c>
      <c r="B76" s="12" t="s">
        <v>276</v>
      </c>
    </row>
    <row r="77" spans="1:2">
      <c r="A77" s="12" t="s">
        <v>288</v>
      </c>
      <c r="B77" s="12" t="s">
        <v>276</v>
      </c>
    </row>
    <row r="78" spans="1:2">
      <c r="A78" s="12" t="s">
        <v>289</v>
      </c>
      <c r="B78" s="12" t="s">
        <v>276</v>
      </c>
    </row>
    <row r="79" spans="1:2">
      <c r="A79" s="12" t="s">
        <v>290</v>
      </c>
      <c r="B79" s="12" t="s">
        <v>276</v>
      </c>
    </row>
    <row r="80" spans="1:2">
      <c r="A80" s="12" t="s">
        <v>291</v>
      </c>
      <c r="B80" s="12" t="s">
        <v>276</v>
      </c>
    </row>
    <row r="81" spans="1:2">
      <c r="A81" s="12" t="s">
        <v>292</v>
      </c>
      <c r="B81" s="12" t="s">
        <v>276</v>
      </c>
    </row>
    <row r="82" spans="1:2">
      <c r="A82" s="12" t="s">
        <v>293</v>
      </c>
      <c r="B82" s="12" t="s">
        <v>276</v>
      </c>
    </row>
    <row r="83" spans="1:2">
      <c r="A83" s="12" t="s">
        <v>294</v>
      </c>
      <c r="B83" s="12" t="s">
        <v>276</v>
      </c>
    </row>
    <row r="84" spans="1:2">
      <c r="A84" s="12" t="s">
        <v>295</v>
      </c>
      <c r="B84" s="12" t="s">
        <v>276</v>
      </c>
    </row>
    <row r="85" spans="1:2">
      <c r="A85" s="12" t="s">
        <v>296</v>
      </c>
      <c r="B85" s="12" t="s">
        <v>276</v>
      </c>
    </row>
    <row r="86" spans="1:2">
      <c r="A86" s="12" t="s">
        <v>297</v>
      </c>
      <c r="B86" s="12" t="s">
        <v>276</v>
      </c>
    </row>
    <row r="87" spans="1:2">
      <c r="A87" s="12" t="s">
        <v>298</v>
      </c>
      <c r="B87" s="12" t="s">
        <v>276</v>
      </c>
    </row>
    <row r="88" spans="1:2">
      <c r="A88" s="12" t="s">
        <v>299</v>
      </c>
      <c r="B88" s="12" t="s">
        <v>276</v>
      </c>
    </row>
    <row r="89" spans="1:2">
      <c r="A89" s="12" t="s">
        <v>300</v>
      </c>
      <c r="B89" s="12" t="s">
        <v>276</v>
      </c>
    </row>
    <row r="90" spans="1:2">
      <c r="A90" s="12" t="s">
        <v>301</v>
      </c>
      <c r="B90" s="12" t="s">
        <v>276</v>
      </c>
    </row>
    <row r="91" spans="1:2">
      <c r="A91" s="12" t="s">
        <v>302</v>
      </c>
      <c r="B91" s="12" t="s">
        <v>276</v>
      </c>
    </row>
    <row r="92" spans="1:2">
      <c r="A92" s="12" t="s">
        <v>303</v>
      </c>
      <c r="B92" s="12" t="s">
        <v>276</v>
      </c>
    </row>
    <row r="93" spans="1:2">
      <c r="A93" s="12" t="s">
        <v>304</v>
      </c>
      <c r="B93" s="12" t="s">
        <v>276</v>
      </c>
    </row>
    <row r="94" spans="1:2">
      <c r="A94" s="12" t="s">
        <v>305</v>
      </c>
      <c r="B94" s="12" t="s">
        <v>276</v>
      </c>
    </row>
    <row r="95" spans="1:2">
      <c r="A95" s="12" t="s">
        <v>306</v>
      </c>
      <c r="B95" s="12" t="s">
        <v>276</v>
      </c>
    </row>
    <row r="96" spans="1:2">
      <c r="A96" s="12" t="s">
        <v>307</v>
      </c>
      <c r="B96" s="12" t="s">
        <v>276</v>
      </c>
    </row>
    <row r="97" spans="1:2">
      <c r="A97" s="12" t="s">
        <v>308</v>
      </c>
      <c r="B97" s="12" t="s">
        <v>276</v>
      </c>
    </row>
    <row r="98" spans="1:2">
      <c r="A98" s="12" t="s">
        <v>309</v>
      </c>
      <c r="B98" s="12" t="s">
        <v>276</v>
      </c>
    </row>
    <row r="99" spans="1:2">
      <c r="A99" s="12" t="s">
        <v>310</v>
      </c>
      <c r="B99" s="12" t="s">
        <v>276</v>
      </c>
    </row>
    <row r="100" spans="1:2">
      <c r="A100" s="12" t="s">
        <v>311</v>
      </c>
      <c r="B100" s="12" t="s">
        <v>276</v>
      </c>
    </row>
    <row r="101" spans="1:2">
      <c r="A101" s="12" t="s">
        <v>148</v>
      </c>
      <c r="B101" s="12" t="s">
        <v>148</v>
      </c>
    </row>
    <row r="102" spans="1:2">
      <c r="A102" s="12" t="s">
        <v>150</v>
      </c>
      <c r="B102" s="12" t="s">
        <v>149</v>
      </c>
    </row>
    <row r="103" spans="1:2">
      <c r="A103" s="12" t="s">
        <v>5</v>
      </c>
      <c r="B103" s="12" t="s">
        <v>168</v>
      </c>
    </row>
    <row r="104" spans="1:2">
      <c r="A104" s="12" t="s">
        <v>6</v>
      </c>
      <c r="B104" s="12" t="s">
        <v>84</v>
      </c>
    </row>
    <row r="105" spans="1:2">
      <c r="A105" s="12" t="s">
        <v>7</v>
      </c>
      <c r="B105" s="12" t="s">
        <v>85</v>
      </c>
    </row>
    <row r="106" spans="1:2">
      <c r="A106" s="12" t="s">
        <v>8</v>
      </c>
      <c r="B106" s="12" t="s">
        <v>174</v>
      </c>
    </row>
    <row r="107" spans="1:2">
      <c r="A107" s="12" t="s">
        <v>9</v>
      </c>
      <c r="B107" s="12" t="s">
        <v>86</v>
      </c>
    </row>
    <row r="108" spans="1:2">
      <c r="A108" s="12" t="s">
        <v>10</v>
      </c>
      <c r="B108" s="12" t="s">
        <v>86</v>
      </c>
    </row>
    <row r="109" spans="1:2">
      <c r="A109" s="12" t="s">
        <v>11</v>
      </c>
      <c r="B109" s="12" t="s">
        <v>87</v>
      </c>
    </row>
    <row r="110" spans="1:2">
      <c r="A110" s="12" t="s">
        <v>12</v>
      </c>
      <c r="B110" s="12" t="s">
        <v>87</v>
      </c>
    </row>
    <row r="111" spans="1:2">
      <c r="A111" s="12" t="s">
        <v>13</v>
      </c>
      <c r="B111" s="12" t="s">
        <v>88</v>
      </c>
    </row>
    <row r="112" spans="1:2">
      <c r="A112" s="12" t="s">
        <v>14</v>
      </c>
      <c r="B112" s="12" t="s">
        <v>88</v>
      </c>
    </row>
    <row r="113" spans="1:2">
      <c r="A113" s="12" t="s">
        <v>15</v>
      </c>
      <c r="B113" s="12" t="s">
        <v>83</v>
      </c>
    </row>
    <row r="114" spans="1:2">
      <c r="A114" s="12" t="s">
        <v>16</v>
      </c>
      <c r="B114" s="12" t="s">
        <v>83</v>
      </c>
    </row>
    <row r="115" spans="1:2">
      <c r="A115" s="12" t="s">
        <v>17</v>
      </c>
      <c r="B115" s="12" t="s">
        <v>83</v>
      </c>
    </row>
    <row r="116" spans="1:2">
      <c r="A116" s="12" t="s">
        <v>18</v>
      </c>
      <c r="B116" s="12" t="s">
        <v>83</v>
      </c>
    </row>
    <row r="117" spans="1:2">
      <c r="A117" s="12" t="s">
        <v>19</v>
      </c>
      <c r="B117" s="12" t="s">
        <v>83</v>
      </c>
    </row>
    <row r="118" spans="1:2">
      <c r="A118" s="12" t="s">
        <v>20</v>
      </c>
      <c r="B118" s="12" t="s">
        <v>83</v>
      </c>
    </row>
    <row r="119" spans="1:2">
      <c r="A119" s="12" t="s">
        <v>21</v>
      </c>
      <c r="B119" s="12" t="s">
        <v>83</v>
      </c>
    </row>
    <row r="120" spans="1:2">
      <c r="A120" s="12" t="s">
        <v>22</v>
      </c>
      <c r="B120" s="12" t="s">
        <v>83</v>
      </c>
    </row>
    <row r="121" spans="1:2">
      <c r="A121" s="12" t="s">
        <v>23</v>
      </c>
      <c r="B121" s="12" t="s">
        <v>83</v>
      </c>
    </row>
    <row r="122" spans="1:2">
      <c r="A122" s="12" t="s">
        <v>24</v>
      </c>
      <c r="B122" s="12" t="s">
        <v>83</v>
      </c>
    </row>
    <row r="123" spans="1:2">
      <c r="A123" s="12" t="s">
        <v>25</v>
      </c>
      <c r="B123" s="12" t="s">
        <v>83</v>
      </c>
    </row>
    <row r="124" spans="1:2">
      <c r="A124" s="12" t="s">
        <v>26</v>
      </c>
      <c r="B124" s="12" t="s">
        <v>83</v>
      </c>
    </row>
    <row r="125" spans="1:2">
      <c r="A125" s="12" t="s">
        <v>27</v>
      </c>
      <c r="B125" s="12" t="s">
        <v>83</v>
      </c>
    </row>
    <row r="126" spans="1:2">
      <c r="A126" s="12" t="s">
        <v>28</v>
      </c>
      <c r="B126" s="12" t="s">
        <v>83</v>
      </c>
    </row>
    <row r="127" spans="1:2">
      <c r="A127" s="12" t="s">
        <v>29</v>
      </c>
      <c r="B127" s="12" t="s">
        <v>83</v>
      </c>
    </row>
    <row r="128" spans="1:2">
      <c r="A128" s="12" t="s">
        <v>30</v>
      </c>
      <c r="B128" s="12" t="s">
        <v>83</v>
      </c>
    </row>
    <row r="129" spans="1:2">
      <c r="A129" s="12" t="s">
        <v>31</v>
      </c>
      <c r="B129" s="12" t="s">
        <v>83</v>
      </c>
    </row>
    <row r="130" spans="1:2">
      <c r="A130" s="12" t="s">
        <v>32</v>
      </c>
      <c r="B130" s="12" t="s">
        <v>83</v>
      </c>
    </row>
    <row r="131" spans="1:2">
      <c r="A131" s="12" t="s">
        <v>33</v>
      </c>
      <c r="B131" s="12" t="s">
        <v>83</v>
      </c>
    </row>
    <row r="132" spans="1:2">
      <c r="A132" s="12" t="s">
        <v>34</v>
      </c>
      <c r="B132" s="12" t="s">
        <v>83</v>
      </c>
    </row>
    <row r="133" spans="1:2">
      <c r="A133" s="12" t="s">
        <v>35</v>
      </c>
      <c r="B133" s="12" t="s">
        <v>83</v>
      </c>
    </row>
    <row r="134" spans="1:2">
      <c r="A134" s="12" t="s">
        <v>36</v>
      </c>
      <c r="B134" s="12" t="s">
        <v>83</v>
      </c>
    </row>
    <row r="135" spans="1:2">
      <c r="A135" s="12" t="s">
        <v>37</v>
      </c>
      <c r="B135" s="12" t="s">
        <v>83</v>
      </c>
    </row>
    <row r="136" spans="1:2">
      <c r="A136" s="12" t="s">
        <v>38</v>
      </c>
      <c r="B136" s="12" t="s">
        <v>83</v>
      </c>
    </row>
    <row r="137" spans="1:2">
      <c r="A137" s="12" t="s">
        <v>39</v>
      </c>
      <c r="B137" s="12" t="s">
        <v>83</v>
      </c>
    </row>
    <row r="138" spans="1:2">
      <c r="A138" s="12" t="s">
        <v>40</v>
      </c>
      <c r="B138" s="12" t="s">
        <v>83</v>
      </c>
    </row>
    <row r="139" spans="1:2">
      <c r="A139" s="12" t="s">
        <v>41</v>
      </c>
      <c r="B139" s="12" t="s">
        <v>83</v>
      </c>
    </row>
    <row r="140" spans="1:2">
      <c r="A140" s="12" t="s">
        <v>42</v>
      </c>
      <c r="B140" s="12" t="s">
        <v>83</v>
      </c>
    </row>
    <row r="141" spans="1:2">
      <c r="A141" s="12" t="s">
        <v>43</v>
      </c>
      <c r="B141" s="12" t="s">
        <v>83</v>
      </c>
    </row>
    <row r="142" spans="1:2">
      <c r="A142" s="12" t="s">
        <v>190</v>
      </c>
      <c r="B142" s="12" t="s">
        <v>83</v>
      </c>
    </row>
    <row r="143" spans="1:2">
      <c r="A143" s="12" t="s">
        <v>191</v>
      </c>
      <c r="B143" s="12" t="s">
        <v>83</v>
      </c>
    </row>
    <row r="144" spans="1:2">
      <c r="A144" s="12" t="s">
        <v>192</v>
      </c>
      <c r="B144" s="12" t="s">
        <v>83</v>
      </c>
    </row>
    <row r="145" spans="1:2">
      <c r="A145" s="12" t="s">
        <v>193</v>
      </c>
      <c r="B145" s="12" t="s">
        <v>83</v>
      </c>
    </row>
    <row r="146" spans="1:2">
      <c r="A146" s="12" t="s">
        <v>194</v>
      </c>
      <c r="B146" s="12" t="s">
        <v>83</v>
      </c>
    </row>
    <row r="147" spans="1:2">
      <c r="A147" s="12" t="s">
        <v>195</v>
      </c>
      <c r="B147" s="12" t="s">
        <v>83</v>
      </c>
    </row>
    <row r="148" spans="1:2">
      <c r="A148" s="12" t="s">
        <v>196</v>
      </c>
      <c r="B148" s="12" t="s">
        <v>83</v>
      </c>
    </row>
    <row r="149" spans="1:2">
      <c r="A149" s="12" t="s">
        <v>197</v>
      </c>
      <c r="B149" s="12" t="s">
        <v>83</v>
      </c>
    </row>
    <row r="150" spans="1:2">
      <c r="A150" s="12" t="s">
        <v>198</v>
      </c>
      <c r="B150" s="12" t="s">
        <v>83</v>
      </c>
    </row>
    <row r="151" spans="1:2">
      <c r="A151" s="12" t="s">
        <v>199</v>
      </c>
      <c r="B151" s="12" t="s">
        <v>83</v>
      </c>
    </row>
    <row r="152" spans="1:2">
      <c r="A152" s="12" t="s">
        <v>200</v>
      </c>
      <c r="B152" s="12" t="s">
        <v>83</v>
      </c>
    </row>
    <row r="153" spans="1:2">
      <c r="A153" s="12" t="s">
        <v>201</v>
      </c>
      <c r="B153" s="12" t="s">
        <v>83</v>
      </c>
    </row>
    <row r="154" spans="1:2">
      <c r="A154" s="12" t="s">
        <v>202</v>
      </c>
      <c r="B154" s="12" t="s">
        <v>83</v>
      </c>
    </row>
    <row r="155" spans="1:2">
      <c r="A155" s="12" t="s">
        <v>203</v>
      </c>
      <c r="B155" s="12" t="s">
        <v>83</v>
      </c>
    </row>
    <row r="156" spans="1:2">
      <c r="A156" s="12" t="s">
        <v>204</v>
      </c>
      <c r="B156" s="12" t="s">
        <v>83</v>
      </c>
    </row>
    <row r="157" spans="1:2">
      <c r="A157" s="12" t="s">
        <v>145</v>
      </c>
      <c r="B157" s="12" t="s">
        <v>145</v>
      </c>
    </row>
    <row r="158" spans="1:2">
      <c r="A158" s="12" t="s">
        <v>146</v>
      </c>
      <c r="B158" s="12" t="s">
        <v>147</v>
      </c>
    </row>
    <row r="159" spans="1:2">
      <c r="A159" s="12" t="s">
        <v>44</v>
      </c>
      <c r="B159" s="12" t="s">
        <v>169</v>
      </c>
    </row>
    <row r="160" spans="1:2">
      <c r="A160" s="12" t="s">
        <v>45</v>
      </c>
      <c r="B160" s="12" t="s">
        <v>89</v>
      </c>
    </row>
    <row r="161" spans="1:2">
      <c r="A161" s="12" t="s">
        <v>46</v>
      </c>
      <c r="B161" s="12" t="s">
        <v>90</v>
      </c>
    </row>
    <row r="162" spans="1:2">
      <c r="A162" s="12" t="s">
        <v>47</v>
      </c>
      <c r="B162" s="12" t="s">
        <v>170</v>
      </c>
    </row>
    <row r="163" spans="1:2">
      <c r="A163" s="12" t="s">
        <v>48</v>
      </c>
      <c r="B163" s="12" t="s">
        <v>91</v>
      </c>
    </row>
    <row r="164" spans="1:2">
      <c r="A164" s="12" t="s">
        <v>49</v>
      </c>
      <c r="B164" s="12" t="s">
        <v>91</v>
      </c>
    </row>
    <row r="165" spans="1:2">
      <c r="A165" s="12" t="s">
        <v>50</v>
      </c>
      <c r="B165" s="12" t="s">
        <v>92</v>
      </c>
    </row>
    <row r="166" spans="1:2">
      <c r="A166" s="12" t="s">
        <v>51</v>
      </c>
      <c r="B166" s="12" t="s">
        <v>92</v>
      </c>
    </row>
    <row r="167" spans="1:2">
      <c r="A167" s="12" t="s">
        <v>52</v>
      </c>
      <c r="B167" s="12" t="s">
        <v>93</v>
      </c>
    </row>
    <row r="168" spans="1:2">
      <c r="A168" s="12" t="s">
        <v>53</v>
      </c>
      <c r="B168" s="12" t="s">
        <v>93</v>
      </c>
    </row>
    <row r="169" spans="1:2">
      <c r="A169" s="12" t="s">
        <v>54</v>
      </c>
      <c r="B169" s="12" t="s">
        <v>54</v>
      </c>
    </row>
    <row r="170" spans="1:2">
      <c r="A170" s="12" t="s">
        <v>55</v>
      </c>
      <c r="B170" s="12" t="s">
        <v>54</v>
      </c>
    </row>
    <row r="171" spans="1:2">
      <c r="A171" s="12" t="s">
        <v>56</v>
      </c>
      <c r="B171" s="12" t="s">
        <v>54</v>
      </c>
    </row>
    <row r="172" spans="1:2">
      <c r="A172" s="12" t="s">
        <v>57</v>
      </c>
      <c r="B172" s="12" t="s">
        <v>54</v>
      </c>
    </row>
    <row r="173" spans="1:2">
      <c r="A173" s="12" t="s">
        <v>58</v>
      </c>
      <c r="B173" s="12" t="s">
        <v>54</v>
      </c>
    </row>
    <row r="174" spans="1:2">
      <c r="A174" s="12" t="s">
        <v>59</v>
      </c>
      <c r="B174" s="12" t="s">
        <v>54</v>
      </c>
    </row>
    <row r="175" spans="1:2">
      <c r="A175" s="12" t="s">
        <v>60</v>
      </c>
      <c r="B175" s="12" t="s">
        <v>54</v>
      </c>
    </row>
    <row r="176" spans="1:2">
      <c r="A176" s="12" t="s">
        <v>61</v>
      </c>
      <c r="B176" s="12" t="s">
        <v>54</v>
      </c>
    </row>
    <row r="177" spans="1:2">
      <c r="A177" s="12" t="s">
        <v>62</v>
      </c>
      <c r="B177" s="12" t="s">
        <v>62</v>
      </c>
    </row>
    <row r="178" spans="1:2">
      <c r="A178" s="12" t="s">
        <v>63</v>
      </c>
      <c r="B178" s="12" t="s">
        <v>62</v>
      </c>
    </row>
    <row r="179" spans="1:2">
      <c r="A179" s="12" t="s">
        <v>64</v>
      </c>
      <c r="B179" s="12" t="s">
        <v>62</v>
      </c>
    </row>
    <row r="180" spans="1:2">
      <c r="A180" s="12" t="s">
        <v>65</v>
      </c>
      <c r="B180" s="12" t="s">
        <v>62</v>
      </c>
    </row>
    <row r="181" spans="1:2">
      <c r="A181" s="12" t="s">
        <v>66</v>
      </c>
      <c r="B181" s="12" t="s">
        <v>62</v>
      </c>
    </row>
    <row r="182" spans="1:2">
      <c r="A182" s="12" t="s">
        <v>67</v>
      </c>
      <c r="B182" s="12" t="s">
        <v>62</v>
      </c>
    </row>
    <row r="183" spans="1:2">
      <c r="A183" s="12" t="s">
        <v>68</v>
      </c>
      <c r="B183" s="12" t="s">
        <v>62</v>
      </c>
    </row>
    <row r="184" spans="1:2">
      <c r="A184" s="12" t="s">
        <v>69</v>
      </c>
      <c r="B184" s="12" t="s">
        <v>62</v>
      </c>
    </row>
    <row r="185" spans="1:2">
      <c r="A185" s="12" t="s">
        <v>70</v>
      </c>
      <c r="B185" s="12" t="s">
        <v>62</v>
      </c>
    </row>
    <row r="186" spans="1:2">
      <c r="A186" s="12" t="s">
        <v>71</v>
      </c>
      <c r="B186" s="12" t="s">
        <v>62</v>
      </c>
    </row>
    <row r="187" spans="1:2">
      <c r="A187" s="12" t="s">
        <v>72</v>
      </c>
      <c r="B187" s="12" t="s">
        <v>62</v>
      </c>
    </row>
    <row r="188" spans="1:2">
      <c r="A188" s="12" t="s">
        <v>73</v>
      </c>
      <c r="B188" s="12" t="s">
        <v>62</v>
      </c>
    </row>
    <row r="189" spans="1:2">
      <c r="A189" s="12" t="s">
        <v>74</v>
      </c>
      <c r="B189" s="12" t="s">
        <v>62</v>
      </c>
    </row>
    <row r="190" spans="1:2">
      <c r="A190" s="12" t="s">
        <v>75</v>
      </c>
      <c r="B190" s="12" t="s">
        <v>62</v>
      </c>
    </row>
    <row r="191" spans="1:2">
      <c r="A191" s="12" t="s">
        <v>76</v>
      </c>
      <c r="B191" s="12" t="s">
        <v>62</v>
      </c>
    </row>
    <row r="192" spans="1:2">
      <c r="A192" s="12" t="s">
        <v>77</v>
      </c>
      <c r="B192" s="12" t="s">
        <v>62</v>
      </c>
    </row>
    <row r="193" spans="1:2">
      <c r="A193" s="12" t="s">
        <v>78</v>
      </c>
      <c r="B193" s="12" t="s">
        <v>62</v>
      </c>
    </row>
    <row r="194" spans="1:2">
      <c r="A194" s="12" t="s">
        <v>79</v>
      </c>
      <c r="B194" s="12" t="s">
        <v>62</v>
      </c>
    </row>
    <row r="195" spans="1:2">
      <c r="A195" s="12" t="s">
        <v>80</v>
      </c>
      <c r="B195" s="12" t="s">
        <v>62</v>
      </c>
    </row>
    <row r="196" spans="1:2">
      <c r="A196" s="12" t="s">
        <v>81</v>
      </c>
      <c r="B196" s="12" t="s">
        <v>62</v>
      </c>
    </row>
    <row r="197" spans="1:2">
      <c r="A197" s="12" t="s">
        <v>82</v>
      </c>
      <c r="B197" s="12" t="s">
        <v>62</v>
      </c>
    </row>
    <row r="198" spans="1:2">
      <c r="A198" s="12" t="s">
        <v>180</v>
      </c>
      <c r="B198" s="12" t="s">
        <v>62</v>
      </c>
    </row>
    <row r="199" spans="1:2">
      <c r="A199" s="12" t="s">
        <v>181</v>
      </c>
      <c r="B199" s="12" t="s">
        <v>62</v>
      </c>
    </row>
    <row r="200" spans="1:2">
      <c r="A200" s="12" t="s">
        <v>182</v>
      </c>
      <c r="B200" s="12" t="s">
        <v>62</v>
      </c>
    </row>
    <row r="201" spans="1:2">
      <c r="A201" s="12" t="s">
        <v>183</v>
      </c>
      <c r="B201" s="12" t="s">
        <v>62</v>
      </c>
    </row>
    <row r="202" spans="1:2">
      <c r="A202" s="12" t="s">
        <v>184</v>
      </c>
      <c r="B202" s="12" t="s">
        <v>62</v>
      </c>
    </row>
    <row r="203" spans="1:2">
      <c r="A203" s="12" t="s">
        <v>185</v>
      </c>
      <c r="B203" s="12" t="s">
        <v>62</v>
      </c>
    </row>
    <row r="204" spans="1:2">
      <c r="A204" s="12" t="s">
        <v>186</v>
      </c>
      <c r="B204" s="12" t="s">
        <v>62</v>
      </c>
    </row>
    <row r="205" spans="1:2">
      <c r="A205" s="12" t="s">
        <v>187</v>
      </c>
      <c r="B205" s="12" t="s">
        <v>62</v>
      </c>
    </row>
    <row r="206" spans="1:2">
      <c r="A206" s="12" t="s">
        <v>188</v>
      </c>
      <c r="B206" s="12" t="s">
        <v>62</v>
      </c>
    </row>
    <row r="207" spans="1:2">
      <c r="A207" s="12" t="s">
        <v>189</v>
      </c>
      <c r="B207" s="12" t="s">
        <v>62</v>
      </c>
    </row>
  </sheetData>
  <sheetProtection password="9336" sheet="1" objects="1" scenarios="1" selectLockedCells="1" selectUnlockedCells="1"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RiderEntry</vt:lpstr>
      <vt:lpstr>Classes</vt:lpstr>
      <vt:lpstr>RiderEntry!Afdruktitels</vt:lpstr>
      <vt:lpstr>Classes!Ophalen</vt:lpstr>
    </vt:vector>
  </TitlesOfParts>
  <Company>Gildenhof Assurantien &amp; Advies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Vaessen</dc:creator>
  <cp:lastModifiedBy>NFF</cp:lastModifiedBy>
  <cp:lastPrinted>2017-02-20T15:36:08Z</cp:lastPrinted>
  <dcterms:created xsi:type="dcterms:W3CDTF">2014-05-27T12:45:57Z</dcterms:created>
  <dcterms:modified xsi:type="dcterms:W3CDTF">2017-06-08T17:03:01Z</dcterms:modified>
</cp:coreProperties>
</file>